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dama\Downloads\"/>
    </mc:Choice>
  </mc:AlternateContent>
  <xr:revisionPtr revIDLastSave="0" documentId="13_ncr:1_{3A43758C-CFE5-4592-9DCB-8D45BD652545}" xr6:coauthVersionLast="47" xr6:coauthVersionMax="47" xr10:uidLastSave="{00000000-0000-0000-0000-000000000000}"/>
  <bookViews>
    <workbookView xWindow="28680" yWindow="-120" windowWidth="29040" windowHeight="15720" xr2:uid="{ED9E3714-288C-4416-930D-6F4E913181AE}"/>
  </bookViews>
  <sheets>
    <sheet name="ご挨拶" sheetId="6" r:id="rId1"/>
    <sheet name="注文用紙" sheetId="1" r:id="rId2"/>
    <sheet name="蝶結び" sheetId="3" r:id="rId3"/>
    <sheet name="仏のし" sheetId="4" r:id="rId4"/>
    <sheet name="結び切り" sheetId="5" r:id="rId5"/>
    <sheet name="領収書名" sheetId="7" r:id="rId6"/>
    <sheet name="お客様はご記入不要でございます。複数お届け先送付リスト" sheetId="2" r:id="rId7"/>
  </sheets>
  <externalReferences>
    <externalReference r:id="rId8"/>
    <externalReference r:id="rId9"/>
    <externalReference r:id="rId10"/>
    <externalReference r:id="rId11"/>
  </externalReferences>
  <definedNames>
    <definedName name="_____a1" hidden="1">#REF!</definedName>
    <definedName name="____a1" hidden="1">#REF!</definedName>
    <definedName name="___a1" hidden="1">#REF!</definedName>
    <definedName name="__a1" hidden="1">#REF!</definedName>
    <definedName name="_1__123Graph_Aｸﾞﾗﾌ_1" hidden="1">#REF!</definedName>
    <definedName name="_10_0Da" hidden="1">'[1]8以上社員'!#REF!</definedName>
    <definedName name="_11_0Da" hidden="1">'[1]8以上社員'!#REF!</definedName>
    <definedName name="_12_0Da" hidden="1">'[1]8以上社員'!#REF!</definedName>
    <definedName name="_13_0Da" hidden="1">'[1]8以上社員'!#REF!</definedName>
    <definedName name="_14a1_" hidden="1">#REF!</definedName>
    <definedName name="_15Da" hidden="1">'[2]8以上社員'!#REF!</definedName>
    <definedName name="_16Da" hidden="1">'[2]8以上社員'!#REF!</definedName>
    <definedName name="_17Da" hidden="1">'[2]8以上社員'!#REF!</definedName>
    <definedName name="_18Da" hidden="1">'[2]8以上社員'!#REF!</definedName>
    <definedName name="_19Da" hidden="1">'[2]8以上社員'!#REF!</definedName>
    <definedName name="_2__123Graph_Aｸﾞﾗﾌ_2" hidden="1">#REF!</definedName>
    <definedName name="_20Da" hidden="1">'[2]8以上社員'!#REF!</definedName>
    <definedName name="_21Da" hidden="1">'[2]8以上社員'!#REF!</definedName>
    <definedName name="_3__123Graph_Cｸﾞﾗﾌ_3" hidden="1">#REF!</definedName>
    <definedName name="_4__123Graph_LBL_Aｸﾞﾗﾌ_1" hidden="1">#REF!</definedName>
    <definedName name="_5__123Graph_Xｸﾞﾗﾌ_2" hidden="1">#REF!</definedName>
    <definedName name="_6__123Graph_Xｸﾞﾗﾌ_3" hidden="1">#REF!</definedName>
    <definedName name="_7_0Da" hidden="1">'[1]8以上社員'!#REF!</definedName>
    <definedName name="_8_0Da" hidden="1">'[1]8以上社員'!#REF!</definedName>
    <definedName name="_9_0Da" hidden="1">'[1]8以上社員'!#REF!</definedName>
    <definedName name="_a1" hidden="1">#REF!</definedName>
    <definedName name="_xlnm._FilterDatabase" localSheetId="1" hidden="1">注文用紙!$J$2:$K$3</definedName>
    <definedName name="AAA">"ドロップ 28"</definedName>
    <definedName name="ＡＳＥ">[3]ﾌｪｰｽﾞﾚﾍﾞﾙｺｽﾄ要員計画!#REF!</definedName>
    <definedName name="ｄ">#REF!</definedName>
    <definedName name="Day_Start_BP">#REF!</definedName>
    <definedName name="DayStart">#REF!</definedName>
    <definedName name="FROrigin">#REF!</definedName>
    <definedName name="ｈ">#REF!</definedName>
    <definedName name="ＪＡＳＴＥＭＡＳＥ">#REF!</definedName>
    <definedName name="ＪＡＳＴＥＭＰＧ">#REF!</definedName>
    <definedName name="ＪＡＳＴＥＭＰＬ">#REF!</definedName>
    <definedName name="ＪＡＳＴＥＭＳＥ">#REF!</definedName>
    <definedName name="ＪＡＳＴＥＭＳＬ">#REF!</definedName>
    <definedName name="ＪＡＳＴＧＥＭＰＧ">#REF!</definedName>
    <definedName name="ｋ">#REF!</definedName>
    <definedName name="KKKKKKK">#REF!</definedName>
    <definedName name="ｌ">#REF!</definedName>
    <definedName name="PD">#REF!</definedName>
    <definedName name="ＰＧ">[3]ﾌｪｰｽﾞﾚﾍﾞﾙｺｽﾄ要員計画!#REF!</definedName>
    <definedName name="ＰＬ">[3]ﾌｪｰｽﾞﾚﾍﾞﾙｺｽﾄ要員計画!#REF!</definedName>
    <definedName name="_xlnm.Print_Area">#REF!</definedName>
    <definedName name="PRINT_AREA_MI">#REF!</definedName>
    <definedName name="ＳＥ">[3]ﾌｪｰｽﾞﾚﾍﾞﾙｺｽﾄ要員計画!#REF!</definedName>
    <definedName name="SGX">#REF!</definedName>
    <definedName name="ＳＬ">[3]ﾌｪｰｽﾞﾚﾍﾞﾙｺｽﾄ要員計画!#REF!</definedName>
    <definedName name="SROrigin">#REF!</definedName>
    <definedName name="SRSE">#REF!</definedName>
    <definedName name="sss" hidden="1">'[1]8以上社員'!#REF!</definedName>
    <definedName name="ｓｓｓｓ">#REF!</definedName>
    <definedName name="ssssss" hidden="1">'[1]8以上社員'!#REF!</definedName>
    <definedName name="sssssss" hidden="1">'[1]8以上社員'!#REF!</definedName>
    <definedName name="ｗ">#REF!</definedName>
    <definedName name="システム名">#REF!</definedName>
    <definedName name="タイトル_コメント">#REF!</definedName>
    <definedName name="タイトル_コメント_BP">#REF!</definedName>
    <definedName name="タイトル_開始">#REF!</definedName>
    <definedName name="タイトル_開始_BP">#REF!</definedName>
    <definedName name="タイトル_開始日">#REF!</definedName>
    <definedName name="タイトル_開始日_BP">#REF!</definedName>
    <definedName name="タイトル_工数">#REF!</definedName>
    <definedName name="タイトル_工数_BP">#REF!</definedName>
    <definedName name="タイトル_項番">#REF!</definedName>
    <definedName name="タイトル_項番_BP">#REF!</definedName>
    <definedName name="タイトル_項目">#REF!</definedName>
    <definedName name="タイトル_項目_BP">#REF!</definedName>
    <definedName name="タイトル_実日数">#REF!</definedName>
    <definedName name="タイトル_実日数_BP">#REF!</definedName>
    <definedName name="タイトル_終了">#REF!</definedName>
    <definedName name="タイトル_終了_BP">#REF!</definedName>
    <definedName name="タイトル_終了日">#REF!</definedName>
    <definedName name="タイトル_終了日_BP">#REF!</definedName>
    <definedName name="タイトル_状態">#REF!</definedName>
    <definedName name="タイトル_状態_BP">#REF!</definedName>
    <definedName name="タイトル_進捗">#REF!</definedName>
    <definedName name="タイトル_進捗_BP">#REF!</definedName>
    <definedName name="タイトル_設定">#REF!</definedName>
    <definedName name="タイトル_設定_BP">#REF!</definedName>
    <definedName name="タイトル_先行">#REF!</definedName>
    <definedName name="タイトル_先行_BP">#REF!</definedName>
    <definedName name="タイトル_大項目">#REF!</definedName>
    <definedName name="タイトル_大項目_BP">#REF!</definedName>
    <definedName name="タイトル_担当">#REF!</definedName>
    <definedName name="タイトル_担当_BP">#REF!</definedName>
    <definedName name="タイトル_遅れ">#REF!</definedName>
    <definedName name="タイトル_遅れ_BP">#REF!</definedName>
    <definedName name="タイトル_中項目">#REF!</definedName>
    <definedName name="タイトル_中項目_BP">#REF!</definedName>
    <definedName name="タイトル_日数">#REF!</definedName>
    <definedName name="タイトル_日数_BP">#REF!</definedName>
    <definedName name="プロジェクト名">#REF!</definedName>
    <definedName name="基準原価">#REF!</definedName>
    <definedName name="見積依頼番号">#REF!</definedName>
    <definedName name="見積日付">#REF!</definedName>
    <definedName name="見積番号">#REF!</definedName>
    <definedName name="顧客">#REF!</definedName>
    <definedName name="最終結果">#REF!</definedName>
    <definedName name="作成日付">#REF!</definedName>
    <definedName name="信用ＡＳＥ">#REF!</definedName>
    <definedName name="信用ＰＧ">#REF!</definedName>
    <definedName name="信用ＰＬ">#REF!</definedName>
    <definedName name="信用ＳＥ">#REF!</definedName>
    <definedName name="信用ＳＬ">#REF!</definedName>
    <definedName name="信用システムＰＬ">#REF!</definedName>
    <definedName name="新ＰＬ">#REF!</definedName>
    <definedName name="税抜総費用">#REF!</definedName>
    <definedName name="総合情報ＡＳＥ">#REF!</definedName>
    <definedName name="総合情報ＰＧ">#REF!</definedName>
    <definedName name="総合情報ＰＬ">#REF!</definedName>
    <definedName name="総合情報ＳＥ">#REF!</definedName>
    <definedName name="総合情報ＳＬ">#REF!</definedName>
    <definedName name="対象期間">#REF!</definedName>
    <definedName name="東京引越２">#REF!</definedName>
    <definedName name="日程表書式_日_土">[4]設定!#REF!</definedName>
    <definedName name="日程表書式_枠_土">[4]設定!#REF!</definedName>
    <definedName name="日程表書式_枠_日">[4]設定!#REF!</definedName>
    <definedName name="部門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2" l="1"/>
  <c r="G101"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V45"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M2" i="2"/>
  <c r="P2" i="2"/>
  <c r="K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I3" i="2"/>
  <c r="I4" i="2"/>
  <c r="Y4" i="2" s="1"/>
  <c r="I5" i="2"/>
  <c r="X5" i="2" s="1"/>
  <c r="I6" i="2"/>
  <c r="X6" i="2" s="1"/>
  <c r="I7" i="2"/>
  <c r="V7" i="2" s="1"/>
  <c r="I8" i="2"/>
  <c r="T8" i="2" s="1"/>
  <c r="I9" i="2"/>
  <c r="V9" i="2" s="1"/>
  <c r="I10" i="2"/>
  <c r="W10" i="2" s="1"/>
  <c r="I11" i="2"/>
  <c r="I12" i="2"/>
  <c r="Y12" i="2" s="1"/>
  <c r="I13" i="2"/>
  <c r="X13" i="2" s="1"/>
  <c r="I14" i="2"/>
  <c r="X14" i="2" s="1"/>
  <c r="I15" i="2"/>
  <c r="V15" i="2" s="1"/>
  <c r="I16" i="2"/>
  <c r="I17" i="2"/>
  <c r="V17" i="2" s="1"/>
  <c r="I18" i="2"/>
  <c r="W18" i="2" s="1"/>
  <c r="I19" i="2"/>
  <c r="I20" i="2"/>
  <c r="Y20" i="2" s="1"/>
  <c r="I21" i="2"/>
  <c r="X21" i="2" s="1"/>
  <c r="I22" i="2"/>
  <c r="X22" i="2" s="1"/>
  <c r="I23" i="2"/>
  <c r="V23" i="2" s="1"/>
  <c r="I24" i="2"/>
  <c r="T24" i="2" s="1"/>
  <c r="I25" i="2"/>
  <c r="V25" i="2" s="1"/>
  <c r="I26" i="2"/>
  <c r="W26" i="2" s="1"/>
  <c r="I27" i="2"/>
  <c r="I28" i="2"/>
  <c r="Y28" i="2" s="1"/>
  <c r="I29" i="2"/>
  <c r="X29" i="2" s="1"/>
  <c r="I30" i="2"/>
  <c r="X30" i="2" s="1"/>
  <c r="I31" i="2"/>
  <c r="V31" i="2" s="1"/>
  <c r="I32" i="2"/>
  <c r="T32" i="2" s="1"/>
  <c r="I33" i="2"/>
  <c r="V33" i="2" s="1"/>
  <c r="I34" i="2"/>
  <c r="W34" i="2" s="1"/>
  <c r="I35" i="2"/>
  <c r="I36" i="2"/>
  <c r="Y36" i="2" s="1"/>
  <c r="I37" i="2"/>
  <c r="X37" i="2" s="1"/>
  <c r="I38" i="2"/>
  <c r="X38" i="2" s="1"/>
  <c r="I39" i="2"/>
  <c r="V39" i="2" s="1"/>
  <c r="I40" i="2"/>
  <c r="T40" i="2" s="1"/>
  <c r="I41" i="2"/>
  <c r="V41" i="2" s="1"/>
  <c r="I42" i="2"/>
  <c r="W42" i="2" s="1"/>
  <c r="I43" i="2"/>
  <c r="Y43" i="2" s="1"/>
  <c r="I44" i="2"/>
  <c r="Y44" i="2" s="1"/>
  <c r="I45" i="2"/>
  <c r="X45" i="2" s="1"/>
  <c r="I46" i="2"/>
  <c r="X46" i="2" s="1"/>
  <c r="I47" i="2"/>
  <c r="V47" i="2" s="1"/>
  <c r="I48" i="2"/>
  <c r="T48" i="2" s="1"/>
  <c r="I49" i="2"/>
  <c r="V49" i="2" s="1"/>
  <c r="I50" i="2"/>
  <c r="W50" i="2" s="1"/>
  <c r="I51" i="2"/>
  <c r="Y51" i="2" s="1"/>
  <c r="I52" i="2"/>
  <c r="Y52" i="2" s="1"/>
  <c r="I53" i="2"/>
  <c r="X53" i="2" s="1"/>
  <c r="I54" i="2"/>
  <c r="X54" i="2" s="1"/>
  <c r="I55" i="2"/>
  <c r="V55" i="2" s="1"/>
  <c r="I56" i="2"/>
  <c r="I57" i="2"/>
  <c r="V57" i="2" s="1"/>
  <c r="I58" i="2"/>
  <c r="W58" i="2" s="1"/>
  <c r="I59" i="2"/>
  <c r="Y59" i="2" s="1"/>
  <c r="I60" i="2"/>
  <c r="Y60" i="2" s="1"/>
  <c r="I61" i="2"/>
  <c r="X61" i="2" s="1"/>
  <c r="I62" i="2"/>
  <c r="X62" i="2" s="1"/>
  <c r="I63" i="2"/>
  <c r="V63" i="2" s="1"/>
  <c r="I64" i="2"/>
  <c r="T64" i="2" s="1"/>
  <c r="I65" i="2"/>
  <c r="V65" i="2" s="1"/>
  <c r="I66" i="2"/>
  <c r="W66" i="2" s="1"/>
  <c r="I67" i="2"/>
  <c r="Y67" i="2" s="1"/>
  <c r="I68" i="2"/>
  <c r="I69" i="2"/>
  <c r="X69" i="2" s="1"/>
  <c r="I70" i="2"/>
  <c r="X70" i="2" s="1"/>
  <c r="I71" i="2"/>
  <c r="V71" i="2" s="1"/>
  <c r="I72" i="2"/>
  <c r="T72" i="2" s="1"/>
  <c r="I73" i="2"/>
  <c r="V73" i="2" s="1"/>
  <c r="I74" i="2"/>
  <c r="W74" i="2" s="1"/>
  <c r="I75" i="2"/>
  <c r="Y75" i="2" s="1"/>
  <c r="I76" i="2"/>
  <c r="I77" i="2"/>
  <c r="X77" i="2" s="1"/>
  <c r="I78" i="2"/>
  <c r="X78" i="2" s="1"/>
  <c r="I79" i="2"/>
  <c r="V79" i="2" s="1"/>
  <c r="I80" i="2"/>
  <c r="I81" i="2"/>
  <c r="V81" i="2" s="1"/>
  <c r="I82" i="2"/>
  <c r="W82" i="2" s="1"/>
  <c r="I83" i="2"/>
  <c r="I84" i="2"/>
  <c r="I85" i="2"/>
  <c r="X85" i="2" s="1"/>
  <c r="I86" i="2"/>
  <c r="X86" i="2" s="1"/>
  <c r="I87" i="2"/>
  <c r="V87" i="2" s="1"/>
  <c r="I88" i="2"/>
  <c r="T88" i="2" s="1"/>
  <c r="I89" i="2"/>
  <c r="V89" i="2" s="1"/>
  <c r="I90" i="2"/>
  <c r="W90" i="2" s="1"/>
  <c r="I91" i="2"/>
  <c r="Y91" i="2" s="1"/>
  <c r="I92" i="2"/>
  <c r="I93" i="2"/>
  <c r="X93" i="2" s="1"/>
  <c r="I94" i="2"/>
  <c r="X94" i="2" s="1"/>
  <c r="I95" i="2"/>
  <c r="V95" i="2" s="1"/>
  <c r="I96" i="2"/>
  <c r="Y96" i="2" s="1"/>
  <c r="I97" i="2"/>
  <c r="V97" i="2" s="1"/>
  <c r="I98" i="2"/>
  <c r="W98" i="2" s="1"/>
  <c r="I99" i="2"/>
  <c r="I100" i="2"/>
  <c r="I101" i="2"/>
  <c r="X101" i="2" s="1"/>
  <c r="I2" i="2"/>
  <c r="W2" i="2" s="1"/>
  <c r="V13" i="2" l="1"/>
  <c r="T49" i="2"/>
  <c r="T25" i="2"/>
  <c r="V86" i="2"/>
  <c r="V54" i="2"/>
  <c r="V22" i="2"/>
  <c r="W81" i="2"/>
  <c r="W17" i="2"/>
  <c r="T61" i="2"/>
  <c r="T85" i="2"/>
  <c r="T57" i="2"/>
  <c r="T5" i="2"/>
  <c r="V85" i="2"/>
  <c r="V53" i="2"/>
  <c r="V21" i="2"/>
  <c r="W73" i="2"/>
  <c r="W9" i="2"/>
  <c r="T77" i="2"/>
  <c r="V77" i="2"/>
  <c r="T89" i="2"/>
  <c r="T33" i="2"/>
  <c r="T81" i="2"/>
  <c r="T53" i="2"/>
  <c r="T29" i="2"/>
  <c r="V78" i="2"/>
  <c r="V46" i="2"/>
  <c r="V14" i="2"/>
  <c r="W65" i="2"/>
  <c r="W57" i="2"/>
  <c r="W49" i="2"/>
  <c r="T21" i="2"/>
  <c r="V70" i="2"/>
  <c r="V6" i="2"/>
  <c r="T97" i="2"/>
  <c r="T45" i="2"/>
  <c r="T17" i="2"/>
  <c r="V101" i="2"/>
  <c r="V69" i="2"/>
  <c r="V37" i="2"/>
  <c r="V5" i="2"/>
  <c r="W41" i="2"/>
  <c r="T101" i="2"/>
  <c r="T73" i="2"/>
  <c r="V38" i="2"/>
  <c r="T96" i="2"/>
  <c r="T69" i="2"/>
  <c r="T41" i="2"/>
  <c r="T13" i="2"/>
  <c r="V94" i="2"/>
  <c r="V62" i="2"/>
  <c r="V30" i="2"/>
  <c r="W97" i="2"/>
  <c r="W33" i="2"/>
  <c r="T93" i="2"/>
  <c r="T65" i="2"/>
  <c r="T37" i="2"/>
  <c r="T9" i="2"/>
  <c r="V93" i="2"/>
  <c r="V61" i="2"/>
  <c r="V29" i="2"/>
  <c r="W89" i="2"/>
  <c r="W25" i="2"/>
  <c r="Y100" i="2"/>
  <c r="W100" i="2"/>
  <c r="T100" i="2"/>
  <c r="V100" i="2"/>
  <c r="X100" i="2"/>
  <c r="W99" i="2"/>
  <c r="T99" i="2"/>
  <c r="V99" i="2"/>
  <c r="X99" i="2"/>
  <c r="W59" i="2"/>
  <c r="T59" i="2"/>
  <c r="V59" i="2"/>
  <c r="X59" i="2"/>
  <c r="W27" i="2"/>
  <c r="T27" i="2"/>
  <c r="V27" i="2"/>
  <c r="X27" i="2"/>
  <c r="Y27" i="2"/>
  <c r="Y99" i="2"/>
  <c r="Y84" i="2"/>
  <c r="W84" i="2"/>
  <c r="T84" i="2"/>
  <c r="V84" i="2"/>
  <c r="X84" i="2"/>
  <c r="W75" i="2"/>
  <c r="T75" i="2"/>
  <c r="V75" i="2"/>
  <c r="X75" i="2"/>
  <c r="W35" i="2"/>
  <c r="T35" i="2"/>
  <c r="V35" i="2"/>
  <c r="X35" i="2"/>
  <c r="Y35" i="2"/>
  <c r="Y68" i="2"/>
  <c r="W68" i="2"/>
  <c r="T68" i="2"/>
  <c r="V68" i="2"/>
  <c r="X68" i="2"/>
  <c r="W67" i="2"/>
  <c r="T67" i="2"/>
  <c r="V67" i="2"/>
  <c r="X67" i="2"/>
  <c r="W3" i="2"/>
  <c r="T3" i="2"/>
  <c r="V3" i="2"/>
  <c r="X3" i="2"/>
  <c r="Y3" i="2"/>
  <c r="Y92" i="2"/>
  <c r="W92" i="2"/>
  <c r="T92" i="2"/>
  <c r="V92" i="2"/>
  <c r="X92" i="2"/>
  <c r="W83" i="2"/>
  <c r="T83" i="2"/>
  <c r="V83" i="2"/>
  <c r="X83" i="2"/>
  <c r="W43" i="2"/>
  <c r="T43" i="2"/>
  <c r="V43" i="2"/>
  <c r="X43" i="2"/>
  <c r="W11" i="2"/>
  <c r="T11" i="2"/>
  <c r="V11" i="2"/>
  <c r="Y11" i="2"/>
  <c r="X11" i="2"/>
  <c r="V88" i="2"/>
  <c r="X88" i="2"/>
  <c r="W88" i="2"/>
  <c r="V80" i="2"/>
  <c r="Y80" i="2"/>
  <c r="X80" i="2"/>
  <c r="W80" i="2"/>
  <c r="V64" i="2"/>
  <c r="Y64" i="2"/>
  <c r="X64" i="2"/>
  <c r="W64" i="2"/>
  <c r="V48" i="2"/>
  <c r="Y48" i="2"/>
  <c r="X48" i="2"/>
  <c r="W48" i="2"/>
  <c r="V32" i="2"/>
  <c r="Y32" i="2"/>
  <c r="X32" i="2"/>
  <c r="W32" i="2"/>
  <c r="V16" i="2"/>
  <c r="Y16" i="2"/>
  <c r="X16" i="2"/>
  <c r="W16" i="2"/>
  <c r="T80" i="2"/>
  <c r="T16" i="2"/>
  <c r="Y88" i="2"/>
  <c r="Y76" i="2"/>
  <c r="W76" i="2"/>
  <c r="T76" i="2"/>
  <c r="V76" i="2"/>
  <c r="X76" i="2"/>
  <c r="W91" i="2"/>
  <c r="T91" i="2"/>
  <c r="V91" i="2"/>
  <c r="X91" i="2"/>
  <c r="W51" i="2"/>
  <c r="T51" i="2"/>
  <c r="V51" i="2"/>
  <c r="X51" i="2"/>
  <c r="W19" i="2"/>
  <c r="T19" i="2"/>
  <c r="V19" i="2"/>
  <c r="X19" i="2"/>
  <c r="Y19" i="2"/>
  <c r="V96" i="2"/>
  <c r="X96" i="2"/>
  <c r="W96" i="2"/>
  <c r="V72" i="2"/>
  <c r="Y72" i="2"/>
  <c r="X72" i="2"/>
  <c r="W72" i="2"/>
  <c r="V56" i="2"/>
  <c r="Y56" i="2"/>
  <c r="X56" i="2"/>
  <c r="W56" i="2"/>
  <c r="V40" i="2"/>
  <c r="Y40" i="2"/>
  <c r="X40" i="2"/>
  <c r="W40" i="2"/>
  <c r="V24" i="2"/>
  <c r="Y24" i="2"/>
  <c r="X24" i="2"/>
  <c r="W24" i="2"/>
  <c r="V8" i="2"/>
  <c r="X8" i="2"/>
  <c r="Y8" i="2"/>
  <c r="W8" i="2"/>
  <c r="T56" i="2"/>
  <c r="Y83" i="2"/>
  <c r="X36" i="2"/>
  <c r="X4" i="2"/>
  <c r="X60" i="2"/>
  <c r="X44" i="2"/>
  <c r="X20" i="2"/>
  <c r="T95" i="2"/>
  <c r="T79" i="2"/>
  <c r="T63" i="2"/>
  <c r="T47" i="2"/>
  <c r="T39" i="2"/>
  <c r="T23" i="2"/>
  <c r="T7" i="2"/>
  <c r="Y90" i="2"/>
  <c r="Y74" i="2"/>
  <c r="Y58" i="2"/>
  <c r="Y42" i="2"/>
  <c r="Y34" i="2"/>
  <c r="Y18" i="2"/>
  <c r="Y10" i="2"/>
  <c r="X52" i="2"/>
  <c r="X28" i="2"/>
  <c r="X12" i="2"/>
  <c r="T87" i="2"/>
  <c r="T71" i="2"/>
  <c r="T55" i="2"/>
  <c r="T31" i="2"/>
  <c r="T15" i="2"/>
  <c r="Y98" i="2"/>
  <c r="Y82" i="2"/>
  <c r="Y66" i="2"/>
  <c r="Y50" i="2"/>
  <c r="Y26" i="2"/>
  <c r="T94" i="2"/>
  <c r="T86" i="2"/>
  <c r="T78" i="2"/>
  <c r="T70" i="2"/>
  <c r="T62" i="2"/>
  <c r="T54" i="2"/>
  <c r="T46" i="2"/>
  <c r="T38" i="2"/>
  <c r="T30" i="2"/>
  <c r="T22" i="2"/>
  <c r="T14" i="2"/>
  <c r="T6" i="2"/>
  <c r="Y97" i="2"/>
  <c r="Y89" i="2"/>
  <c r="Y81" i="2"/>
  <c r="Y73" i="2"/>
  <c r="Y65" i="2"/>
  <c r="Y57" i="2"/>
  <c r="Y49" i="2"/>
  <c r="Y41" i="2"/>
  <c r="Y33" i="2"/>
  <c r="Y25" i="2"/>
  <c r="Y17" i="2"/>
  <c r="Y9" i="2"/>
  <c r="V60" i="2"/>
  <c r="V52" i="2"/>
  <c r="V44" i="2"/>
  <c r="V36" i="2"/>
  <c r="V28" i="2"/>
  <c r="V20" i="2"/>
  <c r="V12" i="2"/>
  <c r="V4" i="2"/>
  <c r="W95" i="2"/>
  <c r="W87" i="2"/>
  <c r="W79" i="2"/>
  <c r="W71" i="2"/>
  <c r="W63" i="2"/>
  <c r="W55" i="2"/>
  <c r="W47" i="2"/>
  <c r="W39" i="2"/>
  <c r="W31" i="2"/>
  <c r="W23" i="2"/>
  <c r="W15" i="2"/>
  <c r="W7" i="2"/>
  <c r="X98" i="2"/>
  <c r="X90" i="2"/>
  <c r="X82" i="2"/>
  <c r="X74" i="2"/>
  <c r="X66" i="2"/>
  <c r="X58" i="2"/>
  <c r="X50" i="2"/>
  <c r="X42" i="2"/>
  <c r="X34" i="2"/>
  <c r="X26" i="2"/>
  <c r="X18" i="2"/>
  <c r="X10" i="2"/>
  <c r="W94" i="2"/>
  <c r="W86" i="2"/>
  <c r="W78" i="2"/>
  <c r="W70" i="2"/>
  <c r="W62" i="2"/>
  <c r="W54" i="2"/>
  <c r="W46" i="2"/>
  <c r="W38" i="2"/>
  <c r="W30" i="2"/>
  <c r="W22" i="2"/>
  <c r="W14" i="2"/>
  <c r="W6" i="2"/>
  <c r="X97" i="2"/>
  <c r="X89" i="2"/>
  <c r="X81" i="2"/>
  <c r="X73" i="2"/>
  <c r="X65" i="2"/>
  <c r="X57" i="2"/>
  <c r="X49" i="2"/>
  <c r="X41" i="2"/>
  <c r="X33" i="2"/>
  <c r="X25" i="2"/>
  <c r="X17" i="2"/>
  <c r="X9" i="2"/>
  <c r="Y7" i="2"/>
  <c r="V98" i="2"/>
  <c r="V90" i="2"/>
  <c r="V82" i="2"/>
  <c r="V74" i="2"/>
  <c r="V66" i="2"/>
  <c r="V58" i="2"/>
  <c r="V50" i="2"/>
  <c r="V42" i="2"/>
  <c r="V34" i="2"/>
  <c r="V26" i="2"/>
  <c r="V18" i="2"/>
  <c r="V10" i="2"/>
  <c r="W101" i="2"/>
  <c r="W93" i="2"/>
  <c r="W85" i="2"/>
  <c r="W77" i="2"/>
  <c r="W69" i="2"/>
  <c r="W61" i="2"/>
  <c r="W53" i="2"/>
  <c r="W45" i="2"/>
  <c r="W37" i="2"/>
  <c r="W29" i="2"/>
  <c r="W21" i="2"/>
  <c r="W13" i="2"/>
  <c r="W5" i="2"/>
  <c r="T60" i="2"/>
  <c r="T44" i="2"/>
  <c r="T28" i="2"/>
  <c r="T12" i="2"/>
  <c r="Y95" i="2"/>
  <c r="Y79" i="2"/>
  <c r="Y63" i="2"/>
  <c r="Y47" i="2"/>
  <c r="Y23" i="2"/>
  <c r="Y94" i="2"/>
  <c r="Y86" i="2"/>
  <c r="Y78" i="2"/>
  <c r="Y70" i="2"/>
  <c r="Y62" i="2"/>
  <c r="Y54" i="2"/>
  <c r="Y46" i="2"/>
  <c r="Y38" i="2"/>
  <c r="Y30" i="2"/>
  <c r="Y22" i="2"/>
  <c r="Y14" i="2"/>
  <c r="Y6" i="2"/>
  <c r="W60" i="2"/>
  <c r="W52" i="2"/>
  <c r="W44" i="2"/>
  <c r="W36" i="2"/>
  <c r="W28" i="2"/>
  <c r="W20" i="2"/>
  <c r="W12" i="2"/>
  <c r="W4" i="2"/>
  <c r="X95" i="2"/>
  <c r="X87" i="2"/>
  <c r="X79" i="2"/>
  <c r="X71" i="2"/>
  <c r="X63" i="2"/>
  <c r="X55" i="2"/>
  <c r="X47" i="2"/>
  <c r="X39" i="2"/>
  <c r="X31" i="2"/>
  <c r="X23" i="2"/>
  <c r="X15" i="2"/>
  <c r="X7" i="2"/>
  <c r="T52" i="2"/>
  <c r="T36" i="2"/>
  <c r="T20" i="2"/>
  <c r="T4" i="2"/>
  <c r="Y87" i="2"/>
  <c r="Y71" i="2"/>
  <c r="Y55" i="2"/>
  <c r="Y39" i="2"/>
  <c r="Y31" i="2"/>
  <c r="Y15" i="2"/>
  <c r="T98" i="2"/>
  <c r="T90" i="2"/>
  <c r="T82" i="2"/>
  <c r="T74" i="2"/>
  <c r="T66" i="2"/>
  <c r="T58" i="2"/>
  <c r="T50" i="2"/>
  <c r="T42" i="2"/>
  <c r="T34" i="2"/>
  <c r="T26" i="2"/>
  <c r="T18" i="2"/>
  <c r="T10" i="2"/>
  <c r="Y101" i="2"/>
  <c r="Y93" i="2"/>
  <c r="Y85" i="2"/>
  <c r="Y77" i="2"/>
  <c r="Y69" i="2"/>
  <c r="Y61" i="2"/>
  <c r="Y53" i="2"/>
  <c r="Y45" i="2"/>
  <c r="Y37" i="2"/>
  <c r="Y29" i="2"/>
  <c r="Y21" i="2"/>
  <c r="Y13" i="2"/>
  <c r="Y5" i="2"/>
  <c r="V2" i="2"/>
  <c r="T2" i="2"/>
  <c r="Y2" i="2"/>
  <c r="X2" i="2"/>
</calcChain>
</file>

<file path=xl/sharedStrings.xml><?xml version="1.0" encoding="utf-8"?>
<sst xmlns="http://schemas.openxmlformats.org/spreadsheetml/2006/main" count="192" uniqueCount="166">
  <si>
    <t>No.</t>
  </si>
  <si>
    <t>お届け予定日</t>
    <rPh sb="1" eb="2">
      <t>トド</t>
    </rPh>
    <rPh sb="3" eb="5">
      <t>ヨテイ</t>
    </rPh>
    <rPh sb="5" eb="6">
      <t>ビ</t>
    </rPh>
    <phoneticPr fontId="3"/>
  </si>
  <si>
    <t>配達時間</t>
    <rPh sb="0" eb="2">
      <t>ハイタツ</t>
    </rPh>
    <rPh sb="2" eb="4">
      <t>ジカン</t>
    </rPh>
    <phoneticPr fontId="3"/>
  </si>
  <si>
    <t>お客様管理番号
半角英数字50文字</t>
    <rPh sb="5" eb="7">
      <t>バンゴウ</t>
    </rPh>
    <phoneticPr fontId="10"/>
  </si>
  <si>
    <t xml:space="preserve">送り状種類
半角数字1文字
 0 : 発払い
 2 : コレクト
 3 : ＤＭ便
 4 : タイム
 5 : 着払い
 6 : 発払い（複数口）
 7 : ネコポス
 8 : 宅急便コンパクト
 9 : 宅急便コンパクトコレクト
(※宅急便_必須項目)
(※ＤＭ便_必須項目)
(※ネコポス_必須項目)
</t>
    <rPh sb="89" eb="92">
      <t>タッキュウビン</t>
    </rPh>
    <rPh sb="119" eb="122">
      <t>タッキュウビン</t>
    </rPh>
    <rPh sb="123" eb="125">
      <t>ヒッス</t>
    </rPh>
    <rPh sb="125" eb="127">
      <t>コウモク</t>
    </rPh>
    <phoneticPr fontId="10"/>
  </si>
  <si>
    <t>クール区分
半角数字1文字
0または空白 : 通常
 1 : クール冷凍
 2 : クール冷蔵
※「0:発払い」、「2:コレクト」、「5:着払い」のみ、ご利用頂けます。上記以外の送り状の場合、空白扱いで取り込みます。</t>
    <rPh sb="3" eb="5">
      <t>クブン</t>
    </rPh>
    <rPh sb="8" eb="10">
      <t>スウジ</t>
    </rPh>
    <phoneticPr fontId="10"/>
  </si>
  <si>
    <t>伝票番号
半角数字12文字
※B2クラウドにて付与</t>
    <rPh sb="24" eb="26">
      <t>フヨ</t>
    </rPh>
    <phoneticPr fontId="10"/>
  </si>
  <si>
    <t>出荷予定日
半角10文字
｢YYYY/MM/DD｣で入力してください。
(※宅急便_必須項目)
(※ＤＭ便_必須項目)
(※ネコポス_必須項目)</t>
    <phoneticPr fontId="10"/>
  </si>
  <si>
    <t>お届け予定日
半角10文字
｢YYYY/MM/DD｣で入力してください。
※入力なしの場合、印字されません。</t>
    <phoneticPr fontId="10"/>
  </si>
  <si>
    <t xml:space="preserve">配達時間帯
半角4文字
 空白 : 指定なし
 0812 : 午前中
 1416 : 14～16時
 1618 : 16～18時
 1820 : 18～20時
 1921 : 19～21時
</t>
    <phoneticPr fontId="10"/>
  </si>
  <si>
    <t>お届け先コード
半角英数字20文字</t>
    <rPh sb="8" eb="10">
      <t>ハンカク</t>
    </rPh>
    <rPh sb="10" eb="13">
      <t>エイスウジ</t>
    </rPh>
    <phoneticPr fontId="10"/>
  </si>
  <si>
    <t>お届け先電話番号
半角数字</t>
    <rPh sb="11" eb="13">
      <t>スウジ</t>
    </rPh>
    <phoneticPr fontId="10"/>
  </si>
  <si>
    <t>お届け先電話番号枝番
半角数字2文字</t>
    <phoneticPr fontId="10"/>
  </si>
  <si>
    <t>お届け先郵便番号
半角数字</t>
    <rPh sb="1" eb="2">
      <t>トド</t>
    </rPh>
    <rPh sb="3" eb="4">
      <t>サキ</t>
    </rPh>
    <phoneticPr fontId="10"/>
  </si>
  <si>
    <t xml:space="preserve">お届け先住所
全角/半角
</t>
    <phoneticPr fontId="10"/>
  </si>
  <si>
    <t xml:space="preserve">お届け先アパートマンション名
全角/半角 
</t>
    <rPh sb="0" eb="2">
      <t>オトド</t>
    </rPh>
    <rPh sb="3" eb="4">
      <t>サキ</t>
    </rPh>
    <rPh sb="13" eb="14">
      <t>メイ</t>
    </rPh>
    <phoneticPr fontId="7"/>
  </si>
  <si>
    <t xml:space="preserve">お届け先会社・部門１
全角/半角
25文字/50文字 </t>
    <rPh sb="1" eb="2">
      <t>トド</t>
    </rPh>
    <rPh sb="3" eb="4">
      <t>サキ</t>
    </rPh>
    <phoneticPr fontId="10"/>
  </si>
  <si>
    <t xml:space="preserve">お届け先会社・部門２
全角/半角 
25文字/50文字 </t>
    <rPh sb="1" eb="2">
      <t>トド</t>
    </rPh>
    <rPh sb="3" eb="4">
      <t>サキ</t>
    </rPh>
    <phoneticPr fontId="10"/>
  </si>
  <si>
    <t xml:space="preserve">お届け先名
全角/半角
</t>
    <phoneticPr fontId="10"/>
  </si>
  <si>
    <t xml:space="preserve">お届け先名(ｶﾅ)
半角カタカナ 50文字 </t>
    <phoneticPr fontId="10"/>
  </si>
  <si>
    <t>敬称
全角/半角 2文字/4文字
ＤＭ便の場合に指定可能
【入力例】
様・御中・殿・行・係・宛・先生・なし</t>
    <rPh sb="19" eb="20">
      <t>ビン</t>
    </rPh>
    <rPh sb="21" eb="23">
      <t>バアイ</t>
    </rPh>
    <rPh sb="24" eb="26">
      <t>シテイ</t>
    </rPh>
    <phoneticPr fontId="10"/>
  </si>
  <si>
    <t xml:space="preserve">ご依頼主コード
半角英数字 20文字 </t>
    <phoneticPr fontId="10"/>
  </si>
  <si>
    <t>ご依頼主電話番号
半角数字</t>
    <phoneticPr fontId="10"/>
  </si>
  <si>
    <t xml:space="preserve">ご依頼主電話番号枝番
半角数字 2文字 </t>
    <phoneticPr fontId="10"/>
  </si>
  <si>
    <t>ご依頼主郵便番号
半角数字</t>
    <rPh sb="1" eb="3">
      <t>イライ</t>
    </rPh>
    <rPh sb="3" eb="4">
      <t>ヌシ</t>
    </rPh>
    <phoneticPr fontId="10"/>
  </si>
  <si>
    <t>ご依頼主住所
全角/半角</t>
    <phoneticPr fontId="10"/>
  </si>
  <si>
    <t xml:space="preserve">ご依頼主アパートマンション
全角/半角 </t>
    <rPh sb="1" eb="4">
      <t>イライヌシ</t>
    </rPh>
    <phoneticPr fontId="7"/>
  </si>
  <si>
    <t>ご依頼主名
全角/半角</t>
    <phoneticPr fontId="10"/>
  </si>
  <si>
    <t>ご依頼主名(ｶﾅ)
半角カタカナ 50文字</t>
    <phoneticPr fontId="10"/>
  </si>
  <si>
    <t xml:space="preserve">品名コード１
半角英数字 30文字 </t>
    <phoneticPr fontId="10"/>
  </si>
  <si>
    <t>品名１
全角/半角 25文字/50文字 
(※宅急便_必須項目)
(※ネコポス_必須項目)</t>
    <phoneticPr fontId="10"/>
  </si>
  <si>
    <t>品名コード２
半角英数字 30文字</t>
    <phoneticPr fontId="10"/>
  </si>
  <si>
    <t xml:space="preserve">品名２
全角/半角 25文字/50文字 </t>
    <phoneticPr fontId="10"/>
  </si>
  <si>
    <t xml:space="preserve">荷扱い１
全角/半角 10文字/20文字 </t>
    <phoneticPr fontId="10"/>
  </si>
  <si>
    <t xml:space="preserve">荷扱い２
全角/半角 10文字/20文字 </t>
    <phoneticPr fontId="10"/>
  </si>
  <si>
    <t xml:space="preserve">記事
全角/半角 22文字/44文字 </t>
    <phoneticPr fontId="7"/>
  </si>
  <si>
    <t>ｺﾚｸﾄ代金引換額（税込)
半角数字 7文字
※コレクトの場合は必須
300,000円以下　1円以上
※但し、宅急便コンパクトコレクトの場合は
30,000円以下　　1円以上</t>
    <rPh sb="48" eb="49">
      <t>エン</t>
    </rPh>
    <rPh sb="49" eb="51">
      <t>イジョウ</t>
    </rPh>
    <rPh sb="53" eb="54">
      <t>タダ</t>
    </rPh>
    <phoneticPr fontId="10"/>
  </si>
  <si>
    <t>内消費税額等
半角数字 7文字
※コレクトの場合は必須 
※コレクト代金引換額（税込)以下</t>
    <phoneticPr fontId="10"/>
  </si>
  <si>
    <t xml:space="preserve">止置き
半角数字 1文字
0 : 利用しない
1 : 利用する </t>
    <phoneticPr fontId="10"/>
  </si>
  <si>
    <t xml:space="preserve">営業所コード
半角数字 6文字
※止置きを利用する場合は必須 </t>
    <phoneticPr fontId="10"/>
  </si>
  <si>
    <t>発行枚数
半角数字 2文字
※発払い・タイム・着払い、ネコポス・発払い（複数口）のみ指定可能</t>
    <rPh sb="0" eb="2">
      <t>ハッコウ</t>
    </rPh>
    <rPh sb="2" eb="4">
      <t>マイスウ</t>
    </rPh>
    <rPh sb="33" eb="35">
      <t>ハツバラ</t>
    </rPh>
    <phoneticPr fontId="7"/>
  </si>
  <si>
    <t>個数口表示フラグ
半角数字 1文字
1 : 印字する
2 : 印字しない 
3 : 枠と口数を印字する
※宅急便コンパクト、宅急便コンパクトコレクトは対象外
※複数口の場合、本項目の指定に関係なく、3 : 枠と口数を印字する扱いとする</t>
    <rPh sb="0" eb="2">
      <t>コスウ</t>
    </rPh>
    <rPh sb="2" eb="3">
      <t>グチ</t>
    </rPh>
    <rPh sb="3" eb="5">
      <t>ヒョウジ</t>
    </rPh>
    <rPh sb="42" eb="43">
      <t>ワク</t>
    </rPh>
    <rPh sb="44" eb="45">
      <t>クチ</t>
    </rPh>
    <rPh sb="45" eb="46">
      <t>スウ</t>
    </rPh>
    <rPh sb="47" eb="49">
      <t>インジ</t>
    </rPh>
    <phoneticPr fontId="7"/>
  </si>
  <si>
    <t>請求先顧客コード
半角数字12文字
(※宅急便_必須項目)
(※ネコポス_必須項目)</t>
    <rPh sb="9" eb="11">
      <t>ハンカク</t>
    </rPh>
    <rPh sb="11" eb="13">
      <t>スウジ</t>
    </rPh>
    <rPh sb="15" eb="17">
      <t>モジ</t>
    </rPh>
    <phoneticPr fontId="10"/>
  </si>
  <si>
    <t xml:space="preserve">請求先分類コード
空白または半角数字3文字
</t>
    <rPh sb="9" eb="11">
      <t>クウハク</t>
    </rPh>
    <rPh sb="14" eb="16">
      <t>ハンカク</t>
    </rPh>
    <rPh sb="16" eb="18">
      <t>スウジ</t>
    </rPh>
    <rPh sb="19" eb="21">
      <t>モジ</t>
    </rPh>
    <phoneticPr fontId="10"/>
  </si>
  <si>
    <t>運賃管理番号
半角数字2文字
(※宅急便_必須項目)
(※ネコポス_必須項目)</t>
    <phoneticPr fontId="10"/>
  </si>
  <si>
    <t xml:space="preserve">クロネコwebコレクトデータ登録
半角数字 1文字
0 : 無し
1 : 有り </t>
    <phoneticPr fontId="10"/>
  </si>
  <si>
    <t xml:space="preserve">クロネコwebコレクト加盟店番号
半角英数字 9文字 
※クロネコwebコレクトデータ有りの場合は必須 </t>
    <phoneticPr fontId="10"/>
  </si>
  <si>
    <t xml:space="preserve">クロネコwebコレクト申込受付番号１
半角英数字 23文字
※クロネコwebコレクトデータ有りの場合は必須 </t>
    <phoneticPr fontId="10"/>
  </si>
  <si>
    <t>クロネコwebコレクト申込受付番号２
半角英数字 23文字
※発払い（複数口）の場合は、設定不可</t>
    <phoneticPr fontId="10"/>
  </si>
  <si>
    <t>クロネコwebコレクト申込受付番号３
半角英数字 23文字
※発払い（複数口）の場合は、設定不可</t>
    <phoneticPr fontId="10"/>
  </si>
  <si>
    <t xml:space="preserve">お届け予定ｅメール利用区分
半角数字 1文字
0 : 利用しない
1 : 利用する </t>
    <phoneticPr fontId="7"/>
  </si>
  <si>
    <t xml:space="preserve">お届け予定ｅメールe-mailアドレス
半角英数字＆記号 60文字
※お届け予定eメールを利用する場合は必須 </t>
    <rPh sb="3" eb="5">
      <t>ヨテイ</t>
    </rPh>
    <phoneticPr fontId="7"/>
  </si>
  <si>
    <t>入力機種
半角数字 1文字
1 : ＰＣ
2 : 携帯電話
※お届け予定eメールを利用する場合は必須</t>
    <phoneticPr fontId="10"/>
  </si>
  <si>
    <t>お届け予定ｅメールメッセージ
全角 74文字
※お届け予定eメールを利用する場合は必須</t>
    <rPh sb="3" eb="5">
      <t>ヨテイ</t>
    </rPh>
    <phoneticPr fontId="7"/>
  </si>
  <si>
    <t xml:space="preserve">お届け完了ｅメール利用区分
半角数字 1文字
0 : 利用しない
1 : 利用する </t>
    <phoneticPr fontId="10"/>
  </si>
  <si>
    <t xml:space="preserve">お届け完了ｅメールe-mailアドレス
半角英数字 60文字
※お届け完了eメールを利用する場合は必須 </t>
    <phoneticPr fontId="10"/>
  </si>
  <si>
    <t xml:space="preserve">お届け完了ｅメールメッセージ
全角 159文字 
※お届け完了eメールを利用する場合は必須 </t>
    <phoneticPr fontId="10"/>
  </si>
  <si>
    <t>クロネコ収納代行利用区分
半角数字１文字</t>
    <phoneticPr fontId="7"/>
  </si>
  <si>
    <t>予備
半角数字１文字</t>
    <phoneticPr fontId="7"/>
  </si>
  <si>
    <t>収納代行請求金額(税込)
半角数字７文字</t>
    <phoneticPr fontId="7"/>
  </si>
  <si>
    <t>収納代行内消費税額等
半角数字７文字</t>
    <phoneticPr fontId="7"/>
  </si>
  <si>
    <t>収納代行請求先郵便番号
半角数字＆ハイフン8文字</t>
    <phoneticPr fontId="7"/>
  </si>
  <si>
    <t>収納代行請求先住所
全角/半角　32文字/64文字
都道府県（４文字）
市区郡町村（１２文字）
町・番地（１６文字）"</t>
    <phoneticPr fontId="7"/>
  </si>
  <si>
    <t>収納代行請求先住所（アパートマンション名）
全角/半角　16文字/32文字</t>
    <phoneticPr fontId="7"/>
  </si>
  <si>
    <t>収納代行請求先会社・部門名１
全角/半角　25文字/50文字</t>
    <phoneticPr fontId="7"/>
  </si>
  <si>
    <t>収納代行請求先会社・部門名２
全角/半角　25文字/50文字</t>
    <phoneticPr fontId="7"/>
  </si>
  <si>
    <t>収納代行請求先名(漢字)
全角/半角　16文字/32文字</t>
    <phoneticPr fontId="7"/>
  </si>
  <si>
    <t>収納代行請求先名(カナ)
半角カタカナ50文字</t>
    <phoneticPr fontId="7"/>
  </si>
  <si>
    <t>収納代行問合せ先名(漢字)
全角/半角　16文字/32文字</t>
    <phoneticPr fontId="7"/>
  </si>
  <si>
    <t>収納代行問合せ先郵便番号
半角数字＆ハイフン8文字</t>
    <phoneticPr fontId="7"/>
  </si>
  <si>
    <t>収納代行問合せ先住所
全角/半角　32文字/64文字
都道府県（４文字）
市区郡町村（１２文字）
町・番地（１６文字）</t>
    <phoneticPr fontId="7"/>
  </si>
  <si>
    <t>収納代行問合せ先住所（アパートマンション名）
全角/半角　16文字/32文字</t>
    <phoneticPr fontId="7"/>
  </si>
  <si>
    <t>収納代行問合せ先電話番号
半角数字＆ハイフン15文字</t>
    <phoneticPr fontId="7"/>
  </si>
  <si>
    <t>収納代行管理番号
半角英数字20文字</t>
    <phoneticPr fontId="7"/>
  </si>
  <si>
    <t>収納代行品名
全角/半角　25文字/50文字</t>
    <phoneticPr fontId="7"/>
  </si>
  <si>
    <t>収納代行備考
全角/半角　14文字/28文字</t>
    <phoneticPr fontId="7"/>
  </si>
  <si>
    <t>複数口くくりキー
半角英数字20文字
※「出荷予定個数」が2以上で「個数口枠の印字」で 「3 : 枠と口数を印字する」を選択し、且つ「複数口くくりキー」が空白の場合は、送り状発行時に「B2」という文言を自動補完する。
※送り状種類6：発払い（複数口）を選択時、お届け日時とお届け先が同じ荷物に対し、同一の複数口くくりキーを設定してください。1度のデータ取込で、異なるお届け日時・お届け先に対して同一の複数口くくりキーは使用できません。なお、発払い（複数口）に限り、データ取込後に複数口くくりキーは親伝票番号（数字12桁）に置き換わります。</t>
    <rPh sb="0" eb="2">
      <t>フクスウ</t>
    </rPh>
    <rPh sb="2" eb="3">
      <t>グチ</t>
    </rPh>
    <rPh sb="9" eb="11">
      <t>ハンカク</t>
    </rPh>
    <rPh sb="11" eb="14">
      <t>エイスウジ</t>
    </rPh>
    <rPh sb="16" eb="18">
      <t>モジ</t>
    </rPh>
    <phoneticPr fontId="7"/>
  </si>
  <si>
    <t xml:space="preserve">検索キータイトル1
全角/半角 
10文字/20文字 </t>
    <rPh sb="0" eb="2">
      <t>ケンサク</t>
    </rPh>
    <phoneticPr fontId="7"/>
  </si>
  <si>
    <t>検索キー1
半角英数字
20文字</t>
    <rPh sb="0" eb="2">
      <t>ケンサク</t>
    </rPh>
    <rPh sb="14" eb="16">
      <t>モジ</t>
    </rPh>
    <phoneticPr fontId="7"/>
  </si>
  <si>
    <t xml:space="preserve">検索キータイトル2
全角/半角 
10文字/20文字 </t>
    <rPh sb="0" eb="2">
      <t>ケンサク</t>
    </rPh>
    <phoneticPr fontId="7"/>
  </si>
  <si>
    <t>検索キー2
半角英数字
20文字</t>
    <rPh sb="0" eb="2">
      <t>ケンサク</t>
    </rPh>
    <rPh sb="14" eb="16">
      <t>モジ</t>
    </rPh>
    <phoneticPr fontId="7"/>
  </si>
  <si>
    <t xml:space="preserve">検索キータイトル3
全角/半角 
10文字/20文字 </t>
    <rPh sb="0" eb="2">
      <t>ケンサク</t>
    </rPh>
    <phoneticPr fontId="7"/>
  </si>
  <si>
    <t>検索キー3
半角英数字
20文字</t>
    <rPh sb="0" eb="2">
      <t>ケンサク</t>
    </rPh>
    <rPh sb="14" eb="16">
      <t>モジ</t>
    </rPh>
    <phoneticPr fontId="7"/>
  </si>
  <si>
    <t xml:space="preserve">検索キータイトル4
全角/半角 
10文字/20文字 </t>
    <rPh sb="0" eb="2">
      <t>ケンサク</t>
    </rPh>
    <phoneticPr fontId="7"/>
  </si>
  <si>
    <t>検索キー4
半角英数字
20文字</t>
    <rPh sb="0" eb="2">
      <t>ケンサク</t>
    </rPh>
    <rPh sb="14" eb="16">
      <t>モジ</t>
    </rPh>
    <phoneticPr fontId="7"/>
  </si>
  <si>
    <t>検索キータイトル5
※入力時は不要。出力時に自動反映。
※「ユーザーID」という文言を送り状発行時に固定で自動補完する。</t>
    <rPh sb="0" eb="2">
      <t>ケンサク</t>
    </rPh>
    <rPh sb="12" eb="15">
      <t>ニュウリョクジ</t>
    </rPh>
    <rPh sb="16" eb="18">
      <t>フヨウ</t>
    </rPh>
    <rPh sb="19" eb="21">
      <t>シュツリョク</t>
    </rPh>
    <rPh sb="21" eb="22">
      <t>ジ</t>
    </rPh>
    <rPh sb="23" eb="25">
      <t>ジドウ</t>
    </rPh>
    <rPh sb="25" eb="27">
      <t>ハンエイ</t>
    </rPh>
    <phoneticPr fontId="7"/>
  </si>
  <si>
    <t>検索キー5
※入力時は不要。出力時に自動反映。
※送り状発行時のユーザーIDを固定で自動補完する。</t>
    <rPh sb="0" eb="2">
      <t>ケンサク</t>
    </rPh>
    <phoneticPr fontId="7"/>
  </si>
  <si>
    <t>予備</t>
    <rPh sb="0" eb="2">
      <t>ヨビ</t>
    </rPh>
    <phoneticPr fontId="10"/>
  </si>
  <si>
    <t>投函予定メール利用区分
半角数字
1文字
0 : 利用しない
1 : 利用する PC宛て
2 : 利用する モバイル宛て</t>
    <rPh sb="18" eb="20">
      <t>モジ</t>
    </rPh>
    <phoneticPr fontId="7"/>
  </si>
  <si>
    <t>投函予定メールe-mailアドレス
半角英数字＆記号
60文字</t>
    <phoneticPr fontId="7"/>
  </si>
  <si>
    <t>投函予定メールメッセージ
全角/半角
74文字/148文字
※半角カタカナ及び半角スペースは使えません。</t>
    <phoneticPr fontId="7"/>
  </si>
  <si>
    <t>投函完了メール（お届け先宛）利用区分
半角数字
1文字
0 : 利用しない
1 : 利用する PC宛て
2 : 利用する モバイル宛て</t>
    <phoneticPr fontId="7"/>
  </si>
  <si>
    <t>投函完了メール（お届け先宛）e-mailアドレス
半角英数字＆記号
60文字</t>
    <phoneticPr fontId="7"/>
  </si>
  <si>
    <t>投函完了メール（お届け先宛）メールメッセージ
全角/半角
159文字/318文字
※半角カタカナ及び半角スペースは使えません。</t>
    <phoneticPr fontId="7"/>
  </si>
  <si>
    <t>投函完了メール（ご依頼主宛）利用区分
半角数字
1文字
0 : 利用しない
1 : 利用する PC宛て
2 : 利用する モバイル宛て</t>
    <phoneticPr fontId="7"/>
  </si>
  <si>
    <t>投函完了メール（ご依頼主宛）e-mailアドレス
半角英数字＆記号
60文字</t>
    <phoneticPr fontId="7"/>
  </si>
  <si>
    <t>投函完了メール（ご依頼主宛）メールメッセージ
全角/半角
159文字/318文字
※半角カタカナ及び半角スペースは使えません。</t>
    <phoneticPr fontId="7"/>
  </si>
  <si>
    <t>入力箇所</t>
    <rPh sb="0" eb="2">
      <t>ニュウリョク</t>
    </rPh>
    <rPh sb="2" eb="4">
      <t>カショ</t>
    </rPh>
    <phoneticPr fontId="3"/>
  </si>
  <si>
    <t>のし表書き</t>
    <rPh sb="2" eb="3">
      <t>オモテ</t>
    </rPh>
    <rPh sb="3" eb="4">
      <t>カ</t>
    </rPh>
    <phoneticPr fontId="3"/>
  </si>
  <si>
    <t>のし記載お名前</t>
    <rPh sb="2" eb="4">
      <t>キサイ</t>
    </rPh>
    <rPh sb="5" eb="7">
      <t>ナマエ</t>
    </rPh>
    <phoneticPr fontId="3"/>
  </si>
  <si>
    <t>※例</t>
    <rPh sb="1" eb="2">
      <t>レイ</t>
    </rPh>
    <phoneticPr fontId="3"/>
  </si>
  <si>
    <t>お中元</t>
    <rPh sb="1" eb="3">
      <t>チュウゲン</t>
    </rPh>
    <phoneticPr fontId="3"/>
  </si>
  <si>
    <t>武田</t>
    <rPh sb="0" eb="2">
      <t>タケダ</t>
    </rPh>
    <phoneticPr fontId="3"/>
  </si>
  <si>
    <t>ご注文用紙に戻る</t>
    <rPh sb="1" eb="3">
      <t>チュウモン</t>
    </rPh>
    <rPh sb="3" eb="5">
      <t>ヨウシ</t>
    </rPh>
    <rPh sb="6" eb="7">
      <t>モド</t>
    </rPh>
    <phoneticPr fontId="3"/>
  </si>
  <si>
    <t>鰻楽　スタッフ一同</t>
    <rPh sb="0" eb="2">
      <t>マンラク</t>
    </rPh>
    <rPh sb="7" eb="9">
      <t>イチドウ</t>
    </rPh>
    <phoneticPr fontId="7"/>
  </si>
  <si>
    <t>うなぎ処　鰻楽</t>
    <rPh sb="3" eb="4">
      <t>ドコロ</t>
    </rPh>
    <rPh sb="5" eb="7">
      <t>マンラク</t>
    </rPh>
    <phoneticPr fontId="3"/>
  </si>
  <si>
    <t>0120-037-116</t>
    <phoneticPr fontId="3"/>
  </si>
  <si>
    <t>名前</t>
    <rPh sb="0" eb="2">
      <t>ナマエ</t>
    </rPh>
    <phoneticPr fontId="2"/>
  </si>
  <si>
    <t>蝶結び</t>
    <rPh sb="0" eb="2">
      <t>チョウムス</t>
    </rPh>
    <phoneticPr fontId="2"/>
  </si>
  <si>
    <t>仏のし</t>
    <rPh sb="0" eb="1">
      <t>ブツ</t>
    </rPh>
    <phoneticPr fontId="2"/>
  </si>
  <si>
    <t>結び切り</t>
    <rPh sb="0" eb="1">
      <t>ムス</t>
    </rPh>
    <rPh sb="2" eb="3">
      <t>ギ</t>
    </rPh>
    <phoneticPr fontId="2"/>
  </si>
  <si>
    <r>
      <rPr>
        <b/>
        <sz val="14"/>
        <color indexed="63"/>
        <rFont val="游ゴシック Light"/>
        <family val="3"/>
        <charset val="128"/>
        <scheme val="major"/>
      </rPr>
      <t>この度は、ご注文を頂きまして誠にありがとうございます。</t>
    </r>
    <rPh sb="2" eb="3">
      <t>タビ</t>
    </rPh>
    <rPh sb="6" eb="8">
      <t>チュウモン</t>
    </rPh>
    <rPh sb="9" eb="10">
      <t>イタダ</t>
    </rPh>
    <rPh sb="14" eb="15">
      <t>マコト</t>
    </rPh>
    <phoneticPr fontId="7"/>
  </si>
  <si>
    <r>
      <rPr>
        <b/>
        <sz val="14"/>
        <color indexed="63"/>
        <rFont val="游ゴシック Light"/>
        <family val="3"/>
        <charset val="128"/>
        <scheme val="major"/>
      </rPr>
      <t>感謝の気持ちを込めて、喜ばれる贈り物のお手伝いができたらと考えております。</t>
    </r>
    <rPh sb="0" eb="2">
      <t>カンシャ</t>
    </rPh>
    <rPh sb="3" eb="5">
      <t>キモ</t>
    </rPh>
    <rPh sb="7" eb="8">
      <t>コ</t>
    </rPh>
    <rPh sb="11" eb="12">
      <t>ヨロコ</t>
    </rPh>
    <rPh sb="15" eb="16">
      <t>オク</t>
    </rPh>
    <rPh sb="17" eb="18">
      <t>モノ</t>
    </rPh>
    <rPh sb="20" eb="22">
      <t>テツダ</t>
    </rPh>
    <rPh sb="29" eb="30">
      <t>カンガ</t>
    </rPh>
    <phoneticPr fontId="7"/>
  </si>
  <si>
    <r>
      <rPr>
        <b/>
        <sz val="14"/>
        <color indexed="63"/>
        <rFont val="游ゴシック Light"/>
        <family val="3"/>
        <charset val="128"/>
        <scheme val="major"/>
      </rPr>
      <t>お客様のご負担をできるだけ軽減できるよう、心を込めて対応させていただきます。</t>
    </r>
  </si>
  <si>
    <r>
      <rPr>
        <b/>
        <sz val="14"/>
        <color indexed="63"/>
        <rFont val="游ゴシック Light"/>
        <family val="3"/>
        <charset val="128"/>
        <scheme val="major"/>
      </rPr>
      <t>ご不明点等がございましたら、お気軽にお問い合わせください。</t>
    </r>
    <rPh sb="1" eb="3">
      <t>フメイ</t>
    </rPh>
    <rPh sb="3" eb="4">
      <t>テン</t>
    </rPh>
    <rPh sb="4" eb="5">
      <t>トウ</t>
    </rPh>
    <rPh sb="15" eb="17">
      <t>キガル</t>
    </rPh>
    <rPh sb="19" eb="20">
      <t>ト</t>
    </rPh>
    <rPh sb="21" eb="22">
      <t>ア</t>
    </rPh>
    <phoneticPr fontId="7"/>
  </si>
  <si>
    <t>※一部のパソコンでは、上部の「編集を有効にする」や「コンテンツの有効化」ボタンを押さないと入力ができない場合がございますのでご注意ください。</t>
    <rPh sb="1" eb="3">
      <t>イチブ</t>
    </rPh>
    <rPh sb="11" eb="13">
      <t>ジョウブ</t>
    </rPh>
    <rPh sb="15" eb="17">
      <t>ヘンシュウ</t>
    </rPh>
    <rPh sb="18" eb="20">
      <t>ユウコウ</t>
    </rPh>
    <rPh sb="32" eb="35">
      <t>ユウコウカ</t>
    </rPh>
    <rPh sb="40" eb="41">
      <t>オ</t>
    </rPh>
    <rPh sb="45" eb="47">
      <t>ニュウリョク</t>
    </rPh>
    <rPh sb="52" eb="54">
      <t>バアイ</t>
    </rPh>
    <rPh sb="63" eb="65">
      <t>チュウイ</t>
    </rPh>
    <phoneticPr fontId="7"/>
  </si>
  <si>
    <r>
      <rPr>
        <sz val="12"/>
        <color indexed="63"/>
        <rFont val="游ゴシック Light"/>
        <family val="3"/>
        <charset val="128"/>
        <scheme val="major"/>
      </rPr>
      <t>株式会社 鰻楽</t>
    </r>
    <phoneticPr fontId="3"/>
  </si>
  <si>
    <r>
      <rPr>
        <sz val="12"/>
        <color indexed="63"/>
        <rFont val="游ゴシック Light"/>
        <family val="3"/>
        <charset val="128"/>
        <scheme val="major"/>
      </rPr>
      <t>宮崎県宮崎市塩路2300番地</t>
    </r>
    <phoneticPr fontId="3"/>
  </si>
  <si>
    <t>宛名</t>
    <phoneticPr fontId="3"/>
  </si>
  <si>
    <t>但し書き</t>
    <phoneticPr fontId="2"/>
  </si>
  <si>
    <t>ご記入のExcelは下記のメールアドレスに添付のうえ、ご送信お願いします。</t>
    <rPh sb="1" eb="3">
      <t>キニュウ</t>
    </rPh>
    <rPh sb="10" eb="12">
      <t>カキ</t>
    </rPh>
    <rPh sb="21" eb="23">
      <t>テンプ</t>
    </rPh>
    <rPh sb="28" eb="30">
      <t>ソウシン</t>
    </rPh>
    <rPh sb="31" eb="32">
      <t>ネガ</t>
    </rPh>
    <phoneticPr fontId="2"/>
  </si>
  <si>
    <r>
      <rPr>
        <sz val="12"/>
        <color indexed="8"/>
        <rFont val="游ゴシック Light"/>
        <family val="3"/>
        <charset val="128"/>
        <scheme val="major"/>
      </rPr>
      <t>※「組織のポリシーにより、この操作を完了できませんでした～」などのエラー表示が出た場合シート注文用紙をクリックしてください。</t>
    </r>
    <rPh sb="2" eb="4">
      <t>ソシキ</t>
    </rPh>
    <rPh sb="15" eb="17">
      <t>ソウサ</t>
    </rPh>
    <rPh sb="18" eb="20">
      <t>カンリョウ</t>
    </rPh>
    <rPh sb="36" eb="38">
      <t>ヒョウジ</t>
    </rPh>
    <rPh sb="39" eb="40">
      <t>デ</t>
    </rPh>
    <rPh sb="41" eb="43">
      <t>バアイ</t>
    </rPh>
    <rPh sb="46" eb="48">
      <t>チュウモン</t>
    </rPh>
    <rPh sb="48" eb="50">
      <t>ヨウシ</t>
    </rPh>
    <phoneticPr fontId="7"/>
  </si>
  <si>
    <t>shop_cr@manraku.net</t>
    <phoneticPr fontId="2"/>
  </si>
  <si>
    <t>ご氏名</t>
    <phoneticPr fontId="3"/>
  </si>
  <si>
    <t>郵便番号</t>
  </si>
  <si>
    <t>ご住所</t>
    <phoneticPr fontId="3"/>
  </si>
  <si>
    <t>電話番号</t>
  </si>
  <si>
    <t>姓</t>
    <rPh sb="0" eb="1">
      <t>セイ</t>
    </rPh>
    <phoneticPr fontId="3"/>
  </si>
  <si>
    <t>例（000-0000）</t>
    <rPh sb="0" eb="1">
      <t>レイ</t>
    </rPh>
    <phoneticPr fontId="3"/>
  </si>
  <si>
    <t>都道府県</t>
    <rPh sb="0" eb="4">
      <t>トドウフケン</t>
    </rPh>
    <phoneticPr fontId="3"/>
  </si>
  <si>
    <t>市区郡</t>
    <phoneticPr fontId="3"/>
  </si>
  <si>
    <t>町村字番地</t>
    <phoneticPr fontId="3"/>
  </si>
  <si>
    <t>建物名</t>
    <rPh sb="0" eb="2">
      <t>タテモノ</t>
    </rPh>
    <rPh sb="2" eb="3">
      <t>メイ</t>
    </rPh>
    <phoneticPr fontId="3"/>
  </si>
  <si>
    <t>例（000-0000-0000）</t>
    <rPh sb="0" eb="1">
      <t>レイ</t>
    </rPh>
    <phoneticPr fontId="3"/>
  </si>
  <si>
    <t>ご氏名（姓名）</t>
    <rPh sb="4" eb="6">
      <t>セイメイ</t>
    </rPh>
    <phoneticPr fontId="3"/>
  </si>
  <si>
    <t>市区郡</t>
  </si>
  <si>
    <t>町村字番地</t>
  </si>
  <si>
    <t>品番/商品名</t>
    <rPh sb="0" eb="2">
      <t>ヒンバン</t>
    </rPh>
    <rPh sb="3" eb="6">
      <t>ショウヒンメイ</t>
    </rPh>
    <phoneticPr fontId="3"/>
  </si>
  <si>
    <t>数量</t>
  </si>
  <si>
    <t>備考</t>
    <phoneticPr fontId="3"/>
  </si>
  <si>
    <r>
      <rPr>
        <sz val="10"/>
        <color indexed="8"/>
        <rFont val="游ゴシック Light"/>
        <family val="3"/>
        <charset val="128"/>
        <scheme val="major"/>
      </rPr>
      <t>決済方法</t>
    </r>
    <rPh sb="0" eb="2">
      <t>ケッサイ</t>
    </rPh>
    <rPh sb="2" eb="4">
      <t>ホウホウ</t>
    </rPh>
    <phoneticPr fontId="3"/>
  </si>
  <si>
    <r>
      <rPr>
        <sz val="10"/>
        <color indexed="8"/>
        <rFont val="游ゴシック Light"/>
        <family val="3"/>
        <charset val="128"/>
        <scheme val="major"/>
      </rPr>
      <t>ご利用について</t>
    </r>
    <rPh sb="1" eb="3">
      <t>リヨウ</t>
    </rPh>
    <phoneticPr fontId="3"/>
  </si>
  <si>
    <r>
      <rPr>
        <sz val="10"/>
        <color indexed="8"/>
        <rFont val="游ゴシック Light"/>
        <family val="3"/>
        <charset val="128"/>
        <scheme val="major"/>
      </rPr>
      <t>※運賃に関しては改めてご連絡いたします。</t>
    </r>
    <rPh sb="1" eb="3">
      <t>ウンチン</t>
    </rPh>
    <rPh sb="4" eb="5">
      <t>カン</t>
    </rPh>
    <rPh sb="8" eb="9">
      <t>アラタ</t>
    </rPh>
    <rPh sb="12" eb="14">
      <t>レンラク</t>
    </rPh>
    <phoneticPr fontId="3"/>
  </si>
  <si>
    <t>クレジットカード</t>
  </si>
  <si>
    <t>（手数料に関して）</t>
    <rPh sb="1" eb="4">
      <t>テスウリョウ</t>
    </rPh>
    <rPh sb="5" eb="6">
      <t>カン</t>
    </rPh>
    <phoneticPr fontId="3"/>
  </si>
  <si>
    <r>
      <t xml:space="preserve">注文者情報 </t>
    </r>
    <r>
      <rPr>
        <b/>
        <sz val="10.5"/>
        <color indexed="56"/>
        <rFont val="游ゴシック Light"/>
        <family val="3"/>
        <charset val="128"/>
        <scheme val="major"/>
      </rPr>
      <t>（ご注文された方のお名前）</t>
    </r>
    <phoneticPr fontId="3"/>
  </si>
  <si>
    <r>
      <t>送り主情報</t>
    </r>
    <r>
      <rPr>
        <b/>
        <sz val="10.5"/>
        <color indexed="56"/>
        <rFont val="游ゴシック Light"/>
        <family val="3"/>
        <charset val="128"/>
        <scheme val="major"/>
      </rPr>
      <t>（送り状に記入されるお名前。連名も可能です。送り主に変更がない場合は記入は必要ありません。）</t>
    </r>
    <rPh sb="0" eb="1">
      <t>オク</t>
    </rPh>
    <rPh sb="2" eb="3">
      <t>ヌシ</t>
    </rPh>
    <rPh sb="3" eb="5">
      <t>ジョウホウ</t>
    </rPh>
    <rPh sb="22" eb="24">
      <t>カノウ</t>
    </rPh>
    <phoneticPr fontId="3"/>
  </si>
  <si>
    <r>
      <t>お届け先情報　</t>
    </r>
    <r>
      <rPr>
        <b/>
        <sz val="11"/>
        <color rgb="FF003366"/>
        <rFont val="游ゴシック Light"/>
        <family val="3"/>
        <charset val="128"/>
        <scheme val="major"/>
      </rPr>
      <t>※まとめてお届けする商品の場合も、お届け先のご氏名はご記入下さい。セル内ははみ出しても結構です。</t>
    </r>
    <rPh sb="1" eb="2">
      <t>トド</t>
    </rPh>
    <rPh sb="3" eb="4">
      <t>サキ</t>
    </rPh>
    <rPh sb="4" eb="6">
      <t>ジョウホウ</t>
    </rPh>
    <phoneticPr fontId="3"/>
  </si>
  <si>
    <r>
      <rPr>
        <sz val="24"/>
        <color indexed="8"/>
        <rFont val="游ゴシック Light"/>
        <family val="3"/>
        <charset val="128"/>
        <scheme val="major"/>
      </rPr>
      <t>入力箇所</t>
    </r>
    <rPh sb="0" eb="2">
      <t>ニュウリョク</t>
    </rPh>
    <rPh sb="2" eb="4">
      <t>カショ</t>
    </rPh>
    <phoneticPr fontId="3"/>
  </si>
  <si>
    <r>
      <rPr>
        <sz val="26"/>
        <color indexed="8"/>
        <rFont val="游ゴシック Light"/>
        <family val="3"/>
        <charset val="128"/>
        <scheme val="major"/>
      </rPr>
      <t>のし表書き</t>
    </r>
    <rPh sb="2" eb="3">
      <t>オモテ</t>
    </rPh>
    <rPh sb="3" eb="4">
      <t>カ</t>
    </rPh>
    <phoneticPr fontId="3"/>
  </si>
  <si>
    <r>
      <rPr>
        <sz val="26"/>
        <color indexed="8"/>
        <rFont val="游ゴシック Light"/>
        <family val="3"/>
        <charset val="128"/>
        <scheme val="major"/>
      </rPr>
      <t>のし記載お名前</t>
    </r>
    <rPh sb="2" eb="4">
      <t>キサイ</t>
    </rPh>
    <rPh sb="5" eb="7">
      <t>ナマエ</t>
    </rPh>
    <phoneticPr fontId="3"/>
  </si>
  <si>
    <r>
      <rPr>
        <sz val="18"/>
        <color indexed="8"/>
        <rFont val="游ゴシック Light"/>
        <family val="3"/>
        <charset val="128"/>
        <scheme val="major"/>
      </rPr>
      <t>※例</t>
    </r>
    <rPh sb="1" eb="2">
      <t>レイ</t>
    </rPh>
    <phoneticPr fontId="3"/>
  </si>
  <si>
    <r>
      <rPr>
        <sz val="18"/>
        <color indexed="8"/>
        <rFont val="游ゴシック Light"/>
        <family val="3"/>
        <charset val="128"/>
        <scheme val="major"/>
      </rPr>
      <t>入力箇所</t>
    </r>
    <rPh sb="0" eb="2">
      <t>ニュウリョク</t>
    </rPh>
    <rPh sb="2" eb="4">
      <t>カショ</t>
    </rPh>
    <phoneticPr fontId="3"/>
  </si>
  <si>
    <r>
      <rPr>
        <sz val="18"/>
        <color indexed="8"/>
        <rFont val="游ゴシック Light"/>
        <family val="3"/>
        <charset val="128"/>
        <scheme val="major"/>
      </rPr>
      <t>のし表書き</t>
    </r>
    <rPh sb="2" eb="3">
      <t>オモテ</t>
    </rPh>
    <rPh sb="3" eb="4">
      <t>カ</t>
    </rPh>
    <phoneticPr fontId="3"/>
  </si>
  <si>
    <r>
      <rPr>
        <sz val="18"/>
        <color indexed="8"/>
        <rFont val="游ゴシック Light"/>
        <family val="3"/>
        <charset val="128"/>
        <scheme val="major"/>
      </rPr>
      <t>のし記載お名前</t>
    </r>
    <rPh sb="2" eb="4">
      <t>キサイ</t>
    </rPh>
    <rPh sb="5" eb="7">
      <t>ナマエ</t>
    </rPh>
    <phoneticPr fontId="3"/>
  </si>
  <si>
    <r>
      <rPr>
        <sz val="18"/>
        <color indexed="8"/>
        <rFont val="游ゴシック Light"/>
        <family val="3"/>
        <charset val="128"/>
        <scheme val="major"/>
      </rPr>
      <t>武田</t>
    </r>
    <rPh sb="0" eb="2">
      <t>タケダ</t>
    </rPh>
    <phoneticPr fontId="3"/>
  </si>
  <si>
    <r>
      <rPr>
        <u/>
        <sz val="24"/>
        <color indexed="63"/>
        <rFont val="游ゴシック Light"/>
        <family val="3"/>
        <charset val="128"/>
        <scheme val="major"/>
      </rPr>
      <t>ご注文用紙に戻る</t>
    </r>
    <rPh sb="1" eb="3">
      <t>チュウモン</t>
    </rPh>
    <rPh sb="3" eb="5">
      <t>ヨウシ</t>
    </rPh>
    <rPh sb="6" eb="7">
      <t>モド</t>
    </rPh>
    <phoneticPr fontId="3"/>
  </si>
  <si>
    <r>
      <rPr>
        <sz val="12"/>
        <color indexed="8"/>
        <rFont val="游ゴシック Light"/>
        <family val="3"/>
        <charset val="128"/>
        <scheme val="major"/>
      </rPr>
      <t>※熨斗の用途に合わせて、5本、10本結び切りにてご対応いたします。</t>
    </r>
    <rPh sb="1" eb="3">
      <t>ノシ</t>
    </rPh>
    <rPh sb="4" eb="6">
      <t>ヨウト</t>
    </rPh>
    <rPh sb="7" eb="8">
      <t>ア</t>
    </rPh>
    <rPh sb="13" eb="14">
      <t>ホン</t>
    </rPh>
    <rPh sb="17" eb="18">
      <t>ホン</t>
    </rPh>
    <rPh sb="18" eb="19">
      <t>ムス</t>
    </rPh>
    <rPh sb="20" eb="21">
      <t>キ</t>
    </rPh>
    <rPh sb="25" eb="27">
      <t>タイオウ</t>
    </rPh>
    <phoneticPr fontId="3"/>
  </si>
  <si>
    <t xml:space="preserve">入力画面はこちらです＞ </t>
    <rPh sb="0" eb="2">
      <t>ニュウリョク</t>
    </rPh>
    <rPh sb="2" eb="4">
      <t>ガメン</t>
    </rPh>
    <phoneticPr fontId="7"/>
  </si>
  <si>
    <t>快気之内祝</t>
    <rPh sb="0" eb="2">
      <t>カイキ</t>
    </rPh>
    <rPh sb="2" eb="3">
      <t>ノ</t>
    </rPh>
    <rPh sb="3" eb="5">
      <t>ウチイワ</t>
    </rPh>
    <phoneticPr fontId="3"/>
  </si>
  <si>
    <t>御仏前</t>
    <rPh sb="0" eb="3">
      <t>オブツゼン</t>
    </rPh>
    <phoneticPr fontId="3"/>
  </si>
  <si>
    <t>中村</t>
    <rPh sb="0" eb="2">
      <t>ナカムラ</t>
    </rPh>
    <phoneticPr fontId="3"/>
  </si>
  <si>
    <t>※例</t>
    <rPh sb="1" eb="2">
      <t>レイ</t>
    </rPh>
    <phoneticPr fontId="2"/>
  </si>
  <si>
    <t>株式会社いろは</t>
    <rPh sb="0" eb="2">
      <t>カブシキ</t>
    </rPh>
    <rPh sb="2" eb="4">
      <t>カイシャ</t>
    </rPh>
    <phoneticPr fontId="2"/>
  </si>
  <si>
    <t>品代</t>
    <rPh sb="0" eb="2">
      <t>シナダイ</t>
    </rPh>
    <phoneticPr fontId="2"/>
  </si>
  <si>
    <r>
      <rPr>
        <sz val="26"/>
        <color indexed="8"/>
        <rFont val="游ゴシック Light"/>
        <family val="3"/>
        <charset val="128"/>
        <scheme val="major"/>
      </rPr>
      <t>入力箇所</t>
    </r>
    <rPh sb="0" eb="2">
      <t>ニュウリョク</t>
    </rPh>
    <rPh sb="2" eb="4">
      <t>カショ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</si>
</sst>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57">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メイリオ"/>
      <family val="3"/>
      <charset val="128"/>
    </font>
    <font>
      <u/>
      <sz val="11"/>
      <color indexed="12"/>
      <name val="ＭＳ Ｐゴシック"/>
      <family val="3"/>
      <charset val="128"/>
    </font>
    <font>
      <sz val="10"/>
      <name val="ヒラギノ角ゴ ProN W3"/>
      <family val="2"/>
    </font>
    <font>
      <sz val="11"/>
      <name val="ＭＳ Ｐゴシック"/>
      <family val="3"/>
      <charset val="128"/>
    </font>
    <font>
      <sz val="6"/>
      <name val="ＭＳ Ｐゴシック"/>
      <family val="3"/>
      <charset val="128"/>
    </font>
    <font>
      <sz val="9"/>
      <color indexed="8"/>
      <name val="MS UI Gothic"/>
      <family val="3"/>
      <charset val="128"/>
    </font>
    <font>
      <sz val="11"/>
      <name val="ＭＳ ゴシック"/>
      <family val="3"/>
      <charset val="128"/>
    </font>
    <font>
      <sz val="6"/>
      <name val="MS UI Gothic"/>
      <family val="3"/>
      <charset val="128"/>
    </font>
    <font>
      <sz val="11"/>
      <color indexed="8"/>
      <name val="ＭＳ ゴシック"/>
      <family val="3"/>
      <charset val="128"/>
    </font>
    <font>
      <sz val="10"/>
      <color theme="1"/>
      <name val="メイリオ"/>
      <family val="3"/>
      <charset val="128"/>
    </font>
    <font>
      <u/>
      <sz val="9.35"/>
      <color indexed="12"/>
      <name val="ＭＳ Ｐゴシック"/>
      <family val="3"/>
      <charset val="128"/>
    </font>
    <font>
      <sz val="10"/>
      <color theme="1"/>
      <name val="游ゴシック Light"/>
      <family val="3"/>
      <charset val="128"/>
      <scheme val="major"/>
    </font>
    <font>
      <b/>
      <sz val="14"/>
      <color theme="1" tint="0.249977111117893"/>
      <name val="游ゴシック Light"/>
      <family val="3"/>
      <charset val="128"/>
      <scheme val="major"/>
    </font>
    <font>
      <b/>
      <sz val="14"/>
      <color indexed="63"/>
      <name val="游ゴシック Light"/>
      <family val="3"/>
      <charset val="128"/>
      <scheme val="major"/>
    </font>
    <font>
      <sz val="14"/>
      <color theme="1" tint="0.249977111117893"/>
      <name val="游ゴシック Light"/>
      <family val="3"/>
      <charset val="128"/>
      <scheme val="major"/>
    </font>
    <font>
      <sz val="10"/>
      <name val="游ゴシック Light"/>
      <family val="3"/>
      <charset val="128"/>
      <scheme val="major"/>
    </font>
    <font>
      <sz val="10"/>
      <color indexed="8"/>
      <name val="游ゴシック Light"/>
      <family val="3"/>
      <charset val="128"/>
      <scheme val="major"/>
    </font>
    <font>
      <sz val="12"/>
      <color theme="1" tint="0.14999847407452621"/>
      <name val="游ゴシック Light"/>
      <family val="3"/>
      <charset val="128"/>
      <scheme val="major"/>
    </font>
    <font>
      <sz val="12"/>
      <color indexed="63"/>
      <name val="游ゴシック Light"/>
      <family val="3"/>
      <charset val="128"/>
      <scheme val="major"/>
    </font>
    <font>
      <sz val="11"/>
      <color theme="1"/>
      <name val="游ゴシック Light"/>
      <family val="3"/>
      <charset val="128"/>
      <scheme val="major"/>
    </font>
    <font>
      <sz val="12"/>
      <color theme="1"/>
      <name val="游ゴシック Light"/>
      <family val="3"/>
      <charset val="128"/>
      <scheme val="major"/>
    </font>
    <font>
      <sz val="11"/>
      <name val="游ゴシック Light"/>
      <family val="3"/>
      <charset val="128"/>
      <scheme val="major"/>
    </font>
    <font>
      <sz val="12"/>
      <name val="游ゴシック Light"/>
      <family val="3"/>
      <charset val="128"/>
      <scheme val="major"/>
    </font>
    <font>
      <sz val="12"/>
      <color indexed="8"/>
      <name val="游ゴシック Light"/>
      <family val="3"/>
      <charset val="128"/>
      <scheme val="major"/>
    </font>
    <font>
      <b/>
      <sz val="12"/>
      <color theme="1" tint="0.14999847407452621"/>
      <name val="游ゴシック Light"/>
      <family val="3"/>
      <charset val="128"/>
      <scheme val="major"/>
    </font>
    <font>
      <sz val="10"/>
      <color theme="1"/>
      <name val="Sylfaen"/>
      <family val="1"/>
    </font>
    <font>
      <u/>
      <sz val="11"/>
      <color indexed="12"/>
      <name val="Sylfaen"/>
      <family val="1"/>
    </font>
    <font>
      <sz val="10"/>
      <name val="Sylfaen"/>
      <family val="1"/>
    </font>
    <font>
      <sz val="6"/>
      <color theme="1"/>
      <name val="Sylfaen"/>
      <family val="1"/>
    </font>
    <font>
      <sz val="11"/>
      <name val="Sylfaen"/>
      <family val="1"/>
    </font>
    <font>
      <b/>
      <sz val="11"/>
      <name val="游ゴシック Light"/>
      <family val="3"/>
      <charset val="128"/>
      <scheme val="major"/>
    </font>
    <font>
      <b/>
      <sz val="10"/>
      <name val="游ゴシック Light"/>
      <family val="3"/>
      <charset val="128"/>
      <scheme val="major"/>
    </font>
    <font>
      <sz val="14"/>
      <name val="游ゴシック Light"/>
      <family val="3"/>
      <charset val="128"/>
      <scheme val="major"/>
    </font>
    <font>
      <sz val="16"/>
      <color indexed="56"/>
      <name val="游ゴシック Light"/>
      <family val="3"/>
      <charset val="128"/>
      <scheme val="major"/>
    </font>
    <font>
      <sz val="8"/>
      <color theme="1"/>
      <name val="游ゴシック Light"/>
      <family val="3"/>
      <charset val="128"/>
      <scheme val="major"/>
    </font>
    <font>
      <sz val="8"/>
      <color indexed="8"/>
      <name val="游ゴシック Light"/>
      <family val="3"/>
      <charset val="128"/>
      <scheme val="major"/>
    </font>
    <font>
      <sz val="6"/>
      <color theme="1"/>
      <name val="游ゴシック Light"/>
      <family val="3"/>
      <charset val="128"/>
      <scheme val="major"/>
    </font>
    <font>
      <u/>
      <sz val="11"/>
      <color rgb="FF0000FF"/>
      <name val="游ゴシック Light"/>
      <family val="3"/>
      <charset val="128"/>
      <scheme val="major"/>
    </font>
    <font>
      <u/>
      <sz val="11"/>
      <color indexed="12"/>
      <name val="游ゴシック Light"/>
      <family val="3"/>
      <charset val="128"/>
      <scheme val="major"/>
    </font>
    <font>
      <b/>
      <sz val="14"/>
      <color indexed="56"/>
      <name val="游ゴシック Light"/>
      <family val="3"/>
      <charset val="128"/>
      <scheme val="major"/>
    </font>
    <font>
      <b/>
      <sz val="10.5"/>
      <color indexed="56"/>
      <name val="游ゴシック Light"/>
      <family val="3"/>
      <charset val="128"/>
      <scheme val="major"/>
    </font>
    <font>
      <b/>
      <sz val="11"/>
      <color rgb="FF003366"/>
      <name val="游ゴシック Light"/>
      <family val="3"/>
      <charset val="128"/>
      <scheme val="major"/>
    </font>
    <font>
      <sz val="24"/>
      <color theme="1"/>
      <name val="游ゴシック Light"/>
      <family val="3"/>
      <charset val="128"/>
      <scheme val="major"/>
    </font>
    <font>
      <sz val="26"/>
      <color theme="1"/>
      <name val="游ゴシック Light"/>
      <family val="3"/>
      <charset val="128"/>
      <scheme val="major"/>
    </font>
    <font>
      <sz val="18"/>
      <color theme="1"/>
      <name val="游ゴシック Light"/>
      <family val="3"/>
      <charset val="128"/>
      <scheme val="major"/>
    </font>
    <font>
      <u/>
      <sz val="28"/>
      <color theme="1" tint="0.14999847407452621"/>
      <name val="游ゴシック Light"/>
      <family val="3"/>
      <charset val="128"/>
      <scheme val="major"/>
    </font>
    <font>
      <sz val="24"/>
      <color indexed="8"/>
      <name val="游ゴシック Light"/>
      <family val="3"/>
      <charset val="128"/>
      <scheme val="major"/>
    </font>
    <font>
      <sz val="26"/>
      <color indexed="8"/>
      <name val="游ゴシック Light"/>
      <family val="3"/>
      <charset val="128"/>
      <scheme val="major"/>
    </font>
    <font>
      <sz val="18"/>
      <color indexed="8"/>
      <name val="游ゴシック Light"/>
      <family val="3"/>
      <charset val="128"/>
      <scheme val="major"/>
    </font>
    <font>
      <u/>
      <sz val="24"/>
      <color theme="1" tint="0.14999847407452621"/>
      <name val="游ゴシック Light"/>
      <family val="3"/>
      <charset val="128"/>
      <scheme val="major"/>
    </font>
    <font>
      <u/>
      <sz val="24"/>
      <color indexed="63"/>
      <name val="游ゴシック Light"/>
      <family val="3"/>
      <charset val="128"/>
      <scheme val="major"/>
    </font>
    <font>
      <sz val="28"/>
      <color theme="1"/>
      <name val="游ゴシック Light"/>
      <family val="3"/>
      <charset val="128"/>
      <scheme val="major"/>
    </font>
    <font>
      <u/>
      <sz val="20"/>
      <color indexed="12"/>
      <name val="游ゴシック Light"/>
      <family val="3"/>
      <charset val="128"/>
      <scheme val="major"/>
    </font>
    <font>
      <u/>
      <sz val="11"/>
      <color theme="10"/>
      <name val="游ゴシック Light"/>
      <family val="3"/>
      <charset val="128"/>
      <scheme val="major"/>
    </font>
  </fonts>
  <fills count="15">
    <fill>
      <patternFill patternType="none"/>
    </fill>
    <fill>
      <patternFill patternType="gray125"/>
    </fill>
    <fill>
      <patternFill patternType="solid">
        <fgColor theme="3" tint="0.59999389629810485"/>
        <bgColor indexed="64"/>
      </patternFill>
    </fill>
    <fill>
      <patternFill patternType="solid">
        <fgColor theme="3" tint="0.79998168889431442"/>
        <bgColor indexed="41"/>
      </patternFill>
    </fill>
    <fill>
      <patternFill patternType="solid">
        <fgColor theme="0"/>
        <bgColor indexed="64"/>
      </patternFill>
    </fill>
    <fill>
      <patternFill patternType="solid">
        <fgColor indexed="9"/>
        <bgColor indexed="26"/>
      </patternFill>
    </fill>
    <fill>
      <patternFill patternType="solid">
        <fgColor theme="3" tint="0.79998168889431442"/>
        <bgColor indexed="64"/>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CEFDFE"/>
        <bgColor indexed="64"/>
      </patternFill>
    </fill>
    <fill>
      <patternFill patternType="solid">
        <fgColor theme="9" tint="0.79998168889431442"/>
        <bgColor indexed="64"/>
      </patternFill>
    </fill>
    <fill>
      <patternFill patternType="solid">
        <fgColor theme="7" tint="0.79998168889431442"/>
        <bgColor indexed="64"/>
      </patternFill>
    </fill>
  </fills>
  <borders count="83">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style="medium">
        <color indexed="64"/>
      </left>
      <right style="hair">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style="thin">
        <color indexed="8"/>
      </bottom>
      <diagonal/>
    </border>
    <border>
      <left style="medium">
        <color indexed="64"/>
      </left>
      <right/>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medium">
        <color indexed="64"/>
      </left>
      <right style="thin">
        <color indexed="64"/>
      </right>
      <top style="thin">
        <color indexed="8"/>
      </top>
      <bottom style="thin">
        <color indexed="8"/>
      </bottom>
      <diagonal/>
    </border>
    <border>
      <left/>
      <right style="thin">
        <color indexed="64"/>
      </right>
      <top/>
      <bottom style="thin">
        <color indexed="8"/>
      </bottom>
      <diagonal/>
    </border>
    <border>
      <left style="medium">
        <color indexed="64"/>
      </left>
      <right style="thin">
        <color indexed="22"/>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22"/>
      </left>
      <right/>
      <top style="thin">
        <color indexed="8"/>
      </top>
      <bottom style="thin">
        <color indexed="8"/>
      </bottom>
      <diagonal/>
    </border>
    <border>
      <left style="thin">
        <color indexed="22"/>
      </left>
      <right style="thin">
        <color indexed="8"/>
      </right>
      <top style="thin">
        <color indexed="8"/>
      </top>
      <bottom style="thin">
        <color indexed="8"/>
      </bottom>
      <diagonal/>
    </border>
    <border>
      <left style="medium">
        <color indexed="64"/>
      </left>
      <right style="thin">
        <color indexed="22"/>
      </right>
      <top style="thin">
        <color indexed="8"/>
      </top>
      <bottom style="thin">
        <color indexed="22"/>
      </bottom>
      <diagonal/>
    </border>
    <border>
      <left/>
      <right style="thin">
        <color indexed="22"/>
      </right>
      <top style="thin">
        <color indexed="8"/>
      </top>
      <bottom style="thin">
        <color indexed="22"/>
      </bottom>
      <diagonal/>
    </border>
    <border>
      <left style="thin">
        <color indexed="22"/>
      </left>
      <right style="thin">
        <color indexed="22"/>
      </right>
      <top style="thin">
        <color indexed="8"/>
      </top>
      <bottom style="thin">
        <color indexed="22"/>
      </bottom>
      <diagonal/>
    </border>
    <border>
      <left style="thin">
        <color indexed="22"/>
      </left>
      <right/>
      <top style="thin">
        <color indexed="8"/>
      </top>
      <bottom style="thin">
        <color indexed="22"/>
      </bottom>
      <diagonal/>
    </border>
    <border>
      <left style="thin">
        <color indexed="22"/>
      </left>
      <right style="thin">
        <color indexed="8"/>
      </right>
      <top style="thin">
        <color indexed="8"/>
      </top>
      <bottom style="thin">
        <color indexed="22"/>
      </bottom>
      <diagonal/>
    </border>
    <border>
      <left style="medium">
        <color indexed="64"/>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8"/>
      </right>
      <top/>
      <bottom style="thin">
        <color indexed="22"/>
      </bottom>
      <diagonal/>
    </border>
    <border>
      <left style="medium">
        <color indexed="64"/>
      </left>
      <right style="thin">
        <color indexed="22"/>
      </right>
      <top/>
      <bottom style="thin">
        <color indexed="8"/>
      </bottom>
      <diagonal/>
    </border>
    <border>
      <left/>
      <right style="thin">
        <color indexed="22"/>
      </right>
      <top/>
      <bottom style="thin">
        <color indexed="8"/>
      </bottom>
      <diagonal/>
    </border>
    <border>
      <left style="thin">
        <color indexed="22"/>
      </left>
      <right style="thin">
        <color indexed="22"/>
      </right>
      <top/>
      <bottom style="thin">
        <color indexed="8"/>
      </bottom>
      <diagonal/>
    </border>
    <border>
      <left style="thin">
        <color indexed="22"/>
      </left>
      <right style="thin">
        <color indexed="22"/>
      </right>
      <top/>
      <bottom/>
      <diagonal/>
    </border>
    <border>
      <left style="thin">
        <color indexed="22"/>
      </left>
      <right style="thin">
        <color indexed="22"/>
      </right>
      <top style="thin">
        <color indexed="22"/>
      </top>
      <bottom style="thin">
        <color indexed="64"/>
      </bottom>
      <diagonal/>
    </border>
    <border>
      <left style="thin">
        <color indexed="22"/>
      </left>
      <right style="thin">
        <color indexed="8"/>
      </right>
      <top style="thin">
        <color indexed="22"/>
      </top>
      <bottom style="thin">
        <color indexed="64"/>
      </bottom>
      <diagonal/>
    </border>
    <border>
      <left style="thin">
        <color indexed="22"/>
      </left>
      <right/>
      <top/>
      <bottom/>
      <diagonal/>
    </border>
    <border>
      <left style="thin">
        <color indexed="22"/>
      </left>
      <right style="thin">
        <color indexed="8"/>
      </right>
      <top/>
      <bottom style="thin">
        <color indexed="8"/>
      </bottom>
      <diagonal/>
    </border>
    <border>
      <left style="medium">
        <color indexed="64"/>
      </left>
      <right style="thin">
        <color indexed="22"/>
      </right>
      <top/>
      <bottom style="double">
        <color indexed="64"/>
      </bottom>
      <diagonal/>
    </border>
    <border>
      <left/>
      <right style="thin">
        <color indexed="22"/>
      </right>
      <top/>
      <bottom style="double">
        <color indexed="64"/>
      </bottom>
      <diagonal/>
    </border>
    <border>
      <left style="thin">
        <color indexed="22"/>
      </left>
      <right style="thin">
        <color indexed="22"/>
      </right>
      <top/>
      <bottom style="double">
        <color indexed="64"/>
      </bottom>
      <diagonal/>
    </border>
    <border>
      <left style="thin">
        <color indexed="22"/>
      </left>
      <right/>
      <top/>
      <bottom style="double">
        <color indexed="64"/>
      </bottom>
      <diagonal/>
    </border>
    <border>
      <left style="thin">
        <color indexed="22"/>
      </left>
      <right style="thin">
        <color indexed="8"/>
      </right>
      <top/>
      <bottom style="double">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double">
        <color auto="1"/>
      </top>
      <bottom style="medium">
        <color indexed="64"/>
      </bottom>
      <diagonal/>
    </border>
    <border>
      <left style="thin">
        <color indexed="22"/>
      </left>
      <right style="thin">
        <color indexed="22"/>
      </right>
      <top style="thin">
        <color indexed="22"/>
      </top>
      <bottom/>
      <diagonal/>
    </border>
    <border>
      <left style="thin">
        <color indexed="22"/>
      </left>
      <right style="thin">
        <color indexed="22"/>
      </right>
      <top style="thin">
        <color auto="1"/>
      </top>
      <bottom style="thin">
        <color indexed="22"/>
      </bottom>
      <diagonal/>
    </border>
    <border>
      <left style="thin">
        <color indexed="22"/>
      </left>
      <right/>
      <top style="thin">
        <color auto="1"/>
      </top>
      <bottom style="thin">
        <color indexed="22"/>
      </bottom>
      <diagonal/>
    </border>
    <border>
      <left style="thin">
        <color indexed="22"/>
      </left>
      <right/>
      <top style="thin">
        <color indexed="22"/>
      </top>
      <bottom/>
      <diagonal/>
    </border>
  </borders>
  <cellStyleXfs count="10">
    <xf numFmtId="0" fontId="0" fillId="0" borderId="0">
      <alignment vertical="center"/>
    </xf>
    <xf numFmtId="0" fontId="1" fillId="0" borderId="0" applyNumberFormat="0" applyFill="0" applyBorder="0" applyAlignment="0" applyProtection="0">
      <alignment vertical="center"/>
    </xf>
    <xf numFmtId="0" fontId="5" fillId="0" borderId="0"/>
    <xf numFmtId="0" fontId="6" fillId="0" borderId="0">
      <alignment vertical="center"/>
    </xf>
    <xf numFmtId="176" fontId="6" fillId="0" borderId="0" applyFill="0" applyBorder="0" applyProtection="0">
      <alignment vertical="center"/>
    </xf>
    <xf numFmtId="0" fontId="8" fillId="0" borderId="0"/>
    <xf numFmtId="0" fontId="6" fillId="0" borderId="0"/>
    <xf numFmtId="0" fontId="13" fillId="0" borderId="0" applyNumberFormat="0" applyFill="0" applyBorder="0" applyAlignment="0" applyProtection="0">
      <alignment vertical="top"/>
      <protection locked="0"/>
    </xf>
    <xf numFmtId="0" fontId="12" fillId="0" borderId="0">
      <alignment vertical="center"/>
    </xf>
    <xf numFmtId="0" fontId="4" fillId="0" borderId="0" applyNumberFormat="0" applyFill="0" applyBorder="0" applyAlignment="0" applyProtection="0">
      <alignment vertical="top"/>
      <protection locked="0"/>
    </xf>
  </cellStyleXfs>
  <cellXfs count="206">
    <xf numFmtId="0" fontId="0" fillId="0" borderId="0" xfId="0">
      <alignment vertical="center"/>
    </xf>
    <xf numFmtId="49" fontId="9" fillId="7" borderId="29" xfId="5" applyNumberFormat="1" applyFont="1" applyFill="1" applyBorder="1" applyAlignment="1">
      <alignment vertical="top" wrapText="1"/>
    </xf>
    <xf numFmtId="49" fontId="9" fillId="8" borderId="29" xfId="5" applyNumberFormat="1" applyFont="1" applyFill="1" applyBorder="1" applyAlignment="1">
      <alignment vertical="top" wrapText="1"/>
    </xf>
    <xf numFmtId="49" fontId="9" fillId="9" borderId="29" xfId="5" applyNumberFormat="1" applyFont="1" applyFill="1" applyBorder="1" applyAlignment="1">
      <alignment vertical="top" wrapText="1"/>
    </xf>
    <xf numFmtId="0" fontId="9" fillId="8" borderId="29" xfId="5" applyFont="1" applyFill="1" applyBorder="1" applyAlignment="1">
      <alignment vertical="top" wrapText="1"/>
    </xf>
    <xf numFmtId="0" fontId="9" fillId="7" borderId="29" xfId="5" applyFont="1" applyFill="1" applyBorder="1" applyAlignment="1">
      <alignment vertical="top" wrapText="1"/>
    </xf>
    <xf numFmtId="49" fontId="9" fillId="10" borderId="29" xfId="5" applyNumberFormat="1" applyFont="1" applyFill="1" applyBorder="1" applyAlignment="1">
      <alignment vertical="top" wrapText="1"/>
    </xf>
    <xf numFmtId="49" fontId="9" fillId="11" borderId="29" xfId="5" applyNumberFormat="1" applyFont="1" applyFill="1" applyBorder="1" applyAlignment="1">
      <alignment vertical="top" wrapText="1"/>
    </xf>
    <xf numFmtId="0" fontId="6" fillId="12" borderId="29" xfId="3" applyFill="1" applyBorder="1" applyAlignment="1">
      <alignment horizontal="left" vertical="top" wrapText="1"/>
    </xf>
    <xf numFmtId="49" fontId="11" fillId="0" borderId="0" xfId="5" applyNumberFormat="1" applyFont="1" applyAlignment="1">
      <alignment vertical="top"/>
    </xf>
    <xf numFmtId="49" fontId="12" fillId="0" borderId="29" xfId="6" applyNumberFormat="1" applyFont="1" applyBorder="1"/>
    <xf numFmtId="0" fontId="12" fillId="0" borderId="29" xfId="6" applyFont="1" applyBorder="1"/>
    <xf numFmtId="14" fontId="12" fillId="0" borderId="29" xfId="6" applyNumberFormat="1" applyFont="1" applyBorder="1"/>
    <xf numFmtId="0" fontId="0" fillId="0" borderId="29" xfId="6" applyFont="1" applyBorder="1"/>
    <xf numFmtId="0" fontId="13" fillId="0" borderId="29" xfId="7" applyNumberFormat="1" applyFill="1" applyBorder="1" applyAlignment="1" applyProtection="1"/>
    <xf numFmtId="0" fontId="12" fillId="0" borderId="29" xfId="6" applyFont="1" applyBorder="1" applyAlignment="1">
      <alignment horizontal="left" vertical="top"/>
    </xf>
    <xf numFmtId="0" fontId="12" fillId="0" borderId="0" xfId="6" applyFont="1"/>
    <xf numFmtId="49" fontId="6" fillId="0" borderId="61" xfId="6" applyNumberFormat="1" applyBorder="1" applyAlignment="1">
      <alignment horizontal="left" vertical="center"/>
    </xf>
    <xf numFmtId="0" fontId="6" fillId="0" borderId="61" xfId="6" applyBorder="1" applyAlignment="1">
      <alignment horizontal="left" vertical="center"/>
    </xf>
    <xf numFmtId="0" fontId="6" fillId="0" borderId="62" xfId="6" applyBorder="1" applyAlignment="1">
      <alignment horizontal="left" vertical="center"/>
    </xf>
    <xf numFmtId="0" fontId="6" fillId="0" borderId="29" xfId="6" applyBorder="1" applyAlignment="1">
      <alignment horizontal="left" vertical="center"/>
    </xf>
    <xf numFmtId="0" fontId="6" fillId="0" borderId="29" xfId="6" applyBorder="1" applyAlignment="1">
      <alignment vertical="center"/>
    </xf>
    <xf numFmtId="0" fontId="6" fillId="0" borderId="63" xfId="6" applyBorder="1" applyAlignment="1">
      <alignment vertical="center"/>
    </xf>
    <xf numFmtId="0" fontId="6" fillId="0" borderId="61" xfId="6" applyBorder="1" applyAlignment="1">
      <alignment vertical="center"/>
    </xf>
    <xf numFmtId="0" fontId="6" fillId="0" borderId="61" xfId="6" applyBorder="1"/>
    <xf numFmtId="0" fontId="6" fillId="0" borderId="61" xfId="6" applyBorder="1" applyAlignment="1">
      <alignment horizontal="left" vertical="top"/>
    </xf>
    <xf numFmtId="0" fontId="6" fillId="0" borderId="62" xfId="6" applyBorder="1" applyAlignment="1">
      <alignment horizontal="left" vertical="top"/>
    </xf>
    <xf numFmtId="0" fontId="6" fillId="0" borderId="0" xfId="6"/>
    <xf numFmtId="49" fontId="6" fillId="0" borderId="29" xfId="6" applyNumberFormat="1" applyBorder="1" applyAlignment="1">
      <alignment horizontal="left" vertical="center"/>
    </xf>
    <xf numFmtId="0" fontId="6" fillId="0" borderId="64" xfId="6" applyBorder="1" applyAlignment="1">
      <alignment vertical="center"/>
    </xf>
    <xf numFmtId="0" fontId="6" fillId="0" borderId="29" xfId="6" applyBorder="1" applyAlignment="1">
      <alignment horizontal="left" vertical="top"/>
    </xf>
    <xf numFmtId="0" fontId="6" fillId="0" borderId="65" xfId="6" applyBorder="1" applyAlignment="1">
      <alignment horizontal="left" vertical="top"/>
    </xf>
    <xf numFmtId="0" fontId="6" fillId="0" borderId="29" xfId="6" applyBorder="1"/>
    <xf numFmtId="0" fontId="6" fillId="0" borderId="65" xfId="6" applyBorder="1" applyAlignment="1">
      <alignment horizontal="left" vertical="center"/>
    </xf>
    <xf numFmtId="0" fontId="6" fillId="0" borderId="0" xfId="6" applyAlignment="1">
      <alignment horizontal="left" vertical="top"/>
    </xf>
    <xf numFmtId="0" fontId="6" fillId="0" borderId="66" xfId="6" applyBorder="1" applyAlignment="1">
      <alignment horizontal="left" vertical="top"/>
    </xf>
    <xf numFmtId="0" fontId="6" fillId="0" borderId="66" xfId="6" applyBorder="1"/>
    <xf numFmtId="0" fontId="14" fillId="0" borderId="0" xfId="8" applyFont="1">
      <alignment vertical="center"/>
    </xf>
    <xf numFmtId="0" fontId="15" fillId="0" borderId="0" xfId="2" applyFont="1" applyAlignment="1">
      <alignment vertical="center"/>
    </xf>
    <xf numFmtId="0" fontId="17" fillId="0" borderId="0" xfId="2" applyFont="1"/>
    <xf numFmtId="0" fontId="16" fillId="0" borderId="0" xfId="2" applyFont="1" applyAlignment="1">
      <alignment vertical="center"/>
    </xf>
    <xf numFmtId="0" fontId="18" fillId="0" borderId="0" xfId="2" applyFont="1" applyAlignment="1">
      <alignment vertical="center"/>
    </xf>
    <xf numFmtId="0" fontId="20" fillId="0" borderId="0" xfId="8" applyFont="1" applyAlignment="1">
      <alignment horizontal="left" vertical="center" readingOrder="1"/>
    </xf>
    <xf numFmtId="0" fontId="23" fillId="0" borderId="0" xfId="8" applyFont="1">
      <alignment vertical="center"/>
    </xf>
    <xf numFmtId="0" fontId="25" fillId="0" borderId="0" xfId="2" applyFont="1" applyAlignment="1">
      <alignment vertical="center"/>
    </xf>
    <xf numFmtId="0" fontId="27" fillId="0" borderId="0" xfId="8" applyFont="1" applyAlignment="1">
      <alignment horizontal="left" vertical="center" readingOrder="1"/>
    </xf>
    <xf numFmtId="0" fontId="28" fillId="0" borderId="0" xfId="0" applyFont="1">
      <alignment vertical="center"/>
    </xf>
    <xf numFmtId="0" fontId="29" fillId="0" borderId="0" xfId="1" applyFont="1" applyBorder="1" applyAlignment="1" applyProtection="1">
      <alignment horizontal="left" vertical="center"/>
    </xf>
    <xf numFmtId="0" fontId="28" fillId="0" borderId="19" xfId="0" applyFont="1" applyBorder="1">
      <alignment vertical="center"/>
    </xf>
    <xf numFmtId="0" fontId="28" fillId="4" borderId="0" xfId="0" applyFont="1" applyFill="1">
      <alignment vertical="center"/>
    </xf>
    <xf numFmtId="0" fontId="30" fillId="0" borderId="42" xfId="2" applyFont="1" applyBorder="1"/>
    <xf numFmtId="0" fontId="32" fillId="0" borderId="43" xfId="2" applyFont="1" applyBorder="1" applyAlignment="1">
      <alignment horizontal="right" vertical="center"/>
    </xf>
    <xf numFmtId="49" fontId="30" fillId="0" borderId="44" xfId="2" applyNumberFormat="1" applyFont="1" applyBorder="1" applyAlignment="1">
      <alignment horizontal="center"/>
    </xf>
    <xf numFmtId="0" fontId="30" fillId="0" borderId="44" xfId="2" applyFont="1" applyBorder="1"/>
    <xf numFmtId="49" fontId="30" fillId="0" borderId="44" xfId="2" applyNumberFormat="1" applyFont="1" applyBorder="1"/>
    <xf numFmtId="0" fontId="30" fillId="0" borderId="45" xfId="2" applyFont="1" applyBorder="1"/>
    <xf numFmtId="0" fontId="30" fillId="0" borderId="45" xfId="2" applyFont="1" applyBorder="1" applyAlignment="1">
      <alignment vertical="center"/>
    </xf>
    <xf numFmtId="0" fontId="30" fillId="0" borderId="46" xfId="2" applyFont="1" applyBorder="1"/>
    <xf numFmtId="0" fontId="30" fillId="6" borderId="42" xfId="2" applyFont="1" applyFill="1" applyBorder="1"/>
    <xf numFmtId="0" fontId="32" fillId="6" borderId="43" xfId="2" applyFont="1" applyFill="1" applyBorder="1" applyAlignment="1">
      <alignment horizontal="right" vertical="center"/>
    </xf>
    <xf numFmtId="49" fontId="30" fillId="6" borderId="44" xfId="2" applyNumberFormat="1" applyFont="1" applyFill="1" applyBorder="1" applyAlignment="1">
      <alignment horizontal="center"/>
    </xf>
    <xf numFmtId="0" fontId="30" fillId="6" borderId="44" xfId="2" applyFont="1" applyFill="1" applyBorder="1"/>
    <xf numFmtId="49" fontId="30" fillId="6" borderId="44" xfId="2" applyNumberFormat="1" applyFont="1" applyFill="1" applyBorder="1"/>
    <xf numFmtId="0" fontId="30" fillId="6" borderId="45" xfId="2" applyFont="1" applyFill="1" applyBorder="1"/>
    <xf numFmtId="0" fontId="30" fillId="6" borderId="45" xfId="2" applyFont="1" applyFill="1" applyBorder="1" applyAlignment="1">
      <alignment vertical="center"/>
    </xf>
    <xf numFmtId="0" fontId="30" fillId="6" borderId="46" xfId="2" applyFont="1" applyFill="1" applyBorder="1"/>
    <xf numFmtId="0" fontId="30" fillId="0" borderId="47" xfId="2" applyFont="1" applyBorder="1"/>
    <xf numFmtId="0" fontId="32" fillId="0" borderId="48" xfId="2" applyFont="1" applyBorder="1" applyAlignment="1">
      <alignment horizontal="right" vertical="center"/>
    </xf>
    <xf numFmtId="49" fontId="30" fillId="0" borderId="49" xfId="2" applyNumberFormat="1" applyFont="1" applyBorder="1" applyAlignment="1">
      <alignment horizontal="center"/>
    </xf>
    <xf numFmtId="0" fontId="30" fillId="0" borderId="49" xfId="2" applyFont="1" applyBorder="1"/>
    <xf numFmtId="0" fontId="30" fillId="0" borderId="50" xfId="2" applyFont="1" applyBorder="1"/>
    <xf numFmtId="49" fontId="30" fillId="0" borderId="51" xfId="2" applyNumberFormat="1" applyFont="1" applyBorder="1"/>
    <xf numFmtId="0" fontId="30" fillId="0" borderId="51" xfId="2" applyFont="1" applyBorder="1"/>
    <xf numFmtId="0" fontId="30" fillId="0" borderId="82" xfId="2" applyFont="1" applyBorder="1"/>
    <xf numFmtId="0" fontId="30" fillId="0" borderId="53" xfId="2" applyFont="1" applyBorder="1" applyAlignment="1">
      <alignment vertical="center"/>
    </xf>
    <xf numFmtId="0" fontId="30" fillId="0" borderId="52" xfId="2" applyFont="1" applyBorder="1"/>
    <xf numFmtId="49" fontId="30" fillId="6" borderId="44" xfId="2" applyNumberFormat="1" applyFont="1" applyFill="1" applyBorder="1" applyAlignment="1">
      <alignment horizontal="center" vertical="center"/>
    </xf>
    <xf numFmtId="0" fontId="30" fillId="6" borderId="44" xfId="2" applyFont="1" applyFill="1" applyBorder="1" applyAlignment="1">
      <alignment vertical="center"/>
    </xf>
    <xf numFmtId="49" fontId="30" fillId="6" borderId="44" xfId="2" applyNumberFormat="1" applyFont="1" applyFill="1" applyBorder="1" applyAlignment="1">
      <alignment vertical="center"/>
    </xf>
    <xf numFmtId="0" fontId="30" fillId="6" borderId="81" xfId="2" applyFont="1" applyFill="1" applyBorder="1" applyAlignment="1">
      <alignment vertical="center"/>
    </xf>
    <xf numFmtId="0" fontId="30" fillId="6" borderId="80" xfId="2" applyFont="1" applyFill="1" applyBorder="1" applyAlignment="1">
      <alignment vertical="center"/>
    </xf>
    <xf numFmtId="0" fontId="30" fillId="6" borderId="46" xfId="2" applyFont="1" applyFill="1" applyBorder="1" applyAlignment="1">
      <alignment vertical="center"/>
    </xf>
    <xf numFmtId="49" fontId="30" fillId="0" borderId="49" xfId="2" applyNumberFormat="1" applyFont="1" applyBorder="1"/>
    <xf numFmtId="0" fontId="30" fillId="0" borderId="53" xfId="2" applyFont="1" applyBorder="1"/>
    <xf numFmtId="0" fontId="30" fillId="0" borderId="54" xfId="2" applyFont="1" applyBorder="1"/>
    <xf numFmtId="0" fontId="30" fillId="0" borderId="55" xfId="2" applyFont="1" applyBorder="1"/>
    <xf numFmtId="0" fontId="32" fillId="0" borderId="56" xfId="2" applyFont="1" applyBorder="1" applyAlignment="1">
      <alignment horizontal="right" vertical="center"/>
    </xf>
    <xf numFmtId="49" fontId="30" fillId="0" borderId="57" xfId="2" applyNumberFormat="1" applyFont="1" applyBorder="1" applyAlignment="1">
      <alignment horizontal="center"/>
    </xf>
    <xf numFmtId="0" fontId="30" fillId="0" borderId="57" xfId="2" applyFont="1" applyBorder="1"/>
    <xf numFmtId="49" fontId="30" fillId="0" borderId="57" xfId="2" applyNumberFormat="1" applyFont="1" applyBorder="1"/>
    <xf numFmtId="0" fontId="30" fillId="0" borderId="58" xfId="2" applyFont="1" applyBorder="1"/>
    <xf numFmtId="0" fontId="30" fillId="0" borderId="79" xfId="2" applyFont="1" applyBorder="1" applyAlignment="1">
      <alignment vertical="center"/>
    </xf>
    <xf numFmtId="0" fontId="30" fillId="0" borderId="59" xfId="2" applyFont="1" applyBorder="1"/>
    <xf numFmtId="0" fontId="28" fillId="0" borderId="60" xfId="0" applyFont="1" applyBorder="1">
      <alignment vertical="center"/>
    </xf>
    <xf numFmtId="0" fontId="28" fillId="0" borderId="14" xfId="0" applyFont="1" applyBorder="1">
      <alignment vertical="center"/>
    </xf>
    <xf numFmtId="0" fontId="28" fillId="0" borderId="78" xfId="0" applyFont="1" applyBorder="1">
      <alignment vertical="center"/>
    </xf>
    <xf numFmtId="0" fontId="28" fillId="0" borderId="15" xfId="0" applyFont="1" applyBorder="1">
      <alignment vertical="center"/>
    </xf>
    <xf numFmtId="0" fontId="14" fillId="0" borderId="16" xfId="0" applyFont="1" applyBorder="1">
      <alignment vertical="center"/>
    </xf>
    <xf numFmtId="0" fontId="14" fillId="0" borderId="12" xfId="0" applyFont="1" applyBorder="1">
      <alignment vertical="center"/>
    </xf>
    <xf numFmtId="0" fontId="14" fillId="0" borderId="17" xfId="0" applyFont="1" applyBorder="1">
      <alignment vertical="center"/>
    </xf>
    <xf numFmtId="0" fontId="14" fillId="0" borderId="0" xfId="0" applyFont="1">
      <alignment vertical="center"/>
    </xf>
    <xf numFmtId="0" fontId="14" fillId="0" borderId="19" xfId="0" applyFont="1" applyBorder="1">
      <alignment vertical="center"/>
    </xf>
    <xf numFmtId="0" fontId="34" fillId="3" borderId="22" xfId="2" applyFont="1" applyFill="1" applyBorder="1" applyAlignment="1">
      <alignment horizontal="center" vertical="center" wrapText="1"/>
    </xf>
    <xf numFmtId="0" fontId="34" fillId="3" borderId="25" xfId="2" applyFont="1" applyFill="1" applyBorder="1" applyAlignment="1">
      <alignment horizontal="center" vertical="center" wrapText="1"/>
    </xf>
    <xf numFmtId="0" fontId="14" fillId="4" borderId="0" xfId="0" applyFont="1" applyFill="1">
      <alignment vertical="center"/>
    </xf>
    <xf numFmtId="0" fontId="33" fillId="3" borderId="26" xfId="2" applyFont="1" applyFill="1" applyBorder="1" applyAlignment="1">
      <alignment horizontal="center" vertical="center"/>
    </xf>
    <xf numFmtId="0" fontId="33" fillId="3" borderId="27" xfId="2" applyFont="1" applyFill="1" applyBorder="1" applyAlignment="1">
      <alignment horizontal="center" vertical="center"/>
    </xf>
    <xf numFmtId="0" fontId="34" fillId="3" borderId="28" xfId="2" applyFont="1" applyFill="1" applyBorder="1" applyAlignment="1">
      <alignment horizontal="center" vertical="center" wrapText="1"/>
    </xf>
    <xf numFmtId="0" fontId="33" fillId="3" borderId="29" xfId="2" applyFont="1" applyFill="1" applyBorder="1" applyAlignment="1">
      <alignment horizontal="center" vertical="center"/>
    </xf>
    <xf numFmtId="0" fontId="34" fillId="3" borderId="30" xfId="2" applyFont="1" applyFill="1" applyBorder="1" applyAlignment="1">
      <alignment horizontal="center" vertical="center" wrapText="1"/>
    </xf>
    <xf numFmtId="0" fontId="35" fillId="0" borderId="31" xfId="2" applyFont="1" applyBorder="1"/>
    <xf numFmtId="0" fontId="18" fillId="0" borderId="27" xfId="2" applyFont="1" applyBorder="1" applyAlignment="1">
      <alignment horizontal="right"/>
    </xf>
    <xf numFmtId="49" fontId="18" fillId="0" borderId="28" xfId="2" applyNumberFormat="1" applyFont="1" applyBorder="1" applyAlignment="1">
      <alignment horizontal="center"/>
    </xf>
    <xf numFmtId="0" fontId="18" fillId="0" borderId="29" xfId="2" applyFont="1" applyBorder="1" applyAlignment="1">
      <alignment wrapText="1"/>
    </xf>
    <xf numFmtId="49" fontId="18" fillId="0" borderId="30" xfId="2" applyNumberFormat="1" applyFont="1" applyBorder="1"/>
    <xf numFmtId="0" fontId="14" fillId="0" borderId="18" xfId="0" applyFont="1" applyBorder="1">
      <alignment vertical="center"/>
    </xf>
    <xf numFmtId="0" fontId="34" fillId="3" borderId="27" xfId="2" applyFont="1" applyFill="1" applyBorder="1" applyAlignment="1">
      <alignment horizontal="center" vertical="center" wrapText="1"/>
    </xf>
    <xf numFmtId="0" fontId="14" fillId="4" borderId="19" xfId="0" applyFont="1" applyFill="1" applyBorder="1">
      <alignment vertical="center"/>
    </xf>
    <xf numFmtId="0" fontId="35" fillId="0" borderId="31" xfId="2" applyFont="1" applyBorder="1" applyAlignment="1">
      <alignment horizontal="center"/>
    </xf>
    <xf numFmtId="0" fontId="35" fillId="0" borderId="27" xfId="2" applyFont="1" applyBorder="1" applyAlignment="1">
      <alignment horizontal="center"/>
    </xf>
    <xf numFmtId="49" fontId="18" fillId="5" borderId="32" xfId="2" applyNumberFormat="1" applyFont="1" applyFill="1" applyBorder="1" applyAlignment="1">
      <alignment horizontal="center"/>
    </xf>
    <xf numFmtId="0" fontId="18" fillId="5" borderId="29" xfId="2" applyFont="1" applyFill="1" applyBorder="1" applyAlignment="1">
      <alignment wrapText="1"/>
    </xf>
    <xf numFmtId="49" fontId="18" fillId="5" borderId="30" xfId="2" applyNumberFormat="1" applyFont="1" applyFill="1" applyBorder="1"/>
    <xf numFmtId="0" fontId="36" fillId="0" borderId="0" xfId="2" applyFont="1"/>
    <xf numFmtId="0" fontId="36" fillId="0" borderId="19" xfId="2" applyFont="1" applyBorder="1"/>
    <xf numFmtId="0" fontId="34" fillId="0" borderId="33" xfId="2" applyFont="1" applyBorder="1" applyAlignment="1">
      <alignment horizontal="center" vertical="center" wrapText="1"/>
    </xf>
    <xf numFmtId="0" fontId="34" fillId="0" borderId="34" xfId="2" applyFont="1" applyBorder="1" applyAlignment="1">
      <alignment horizontal="center" vertical="center" wrapText="1"/>
    </xf>
    <xf numFmtId="0" fontId="34" fillId="0" borderId="35" xfId="2" applyFont="1" applyBorder="1" applyAlignment="1">
      <alignment horizontal="center" vertical="center" wrapText="1"/>
    </xf>
    <xf numFmtId="0" fontId="34" fillId="0" borderId="36" xfId="2" applyFont="1" applyBorder="1" applyAlignment="1">
      <alignment horizontal="center" vertical="center" wrapText="1"/>
    </xf>
    <xf numFmtId="0" fontId="18" fillId="6" borderId="37" xfId="2" applyFont="1" applyFill="1" applyBorder="1"/>
    <xf numFmtId="0" fontId="24" fillId="6" borderId="38" xfId="2" applyFont="1" applyFill="1" applyBorder="1" applyAlignment="1">
      <alignment horizontal="right" vertical="center"/>
    </xf>
    <xf numFmtId="49" fontId="18" fillId="6" borderId="39" xfId="2" applyNumberFormat="1" applyFont="1" applyFill="1" applyBorder="1" applyAlignment="1">
      <alignment horizontal="center" vertical="center"/>
    </xf>
    <xf numFmtId="0" fontId="18" fillId="6" borderId="39" xfId="2" applyFont="1" applyFill="1" applyBorder="1" applyAlignment="1">
      <alignment vertical="center"/>
    </xf>
    <xf numFmtId="49" fontId="18" fillId="6" borderId="39" xfId="2" applyNumberFormat="1" applyFont="1" applyFill="1" applyBorder="1" applyAlignment="1">
      <alignment vertical="center"/>
    </xf>
    <xf numFmtId="56" fontId="18" fillId="6" borderId="40" xfId="2" applyNumberFormat="1" applyFont="1" applyFill="1" applyBorder="1" applyAlignment="1">
      <alignment vertical="center"/>
    </xf>
    <xf numFmtId="0" fontId="18" fillId="6" borderId="40" xfId="2" applyFont="1" applyFill="1" applyBorder="1" applyAlignment="1">
      <alignment vertical="center"/>
    </xf>
    <xf numFmtId="0" fontId="18" fillId="6" borderId="41" xfId="2" applyFont="1" applyFill="1" applyBorder="1" applyAlignment="1">
      <alignment vertical="center"/>
    </xf>
    <xf numFmtId="0" fontId="14" fillId="0" borderId="1" xfId="0" applyFont="1" applyBorder="1">
      <alignment vertical="center"/>
    </xf>
    <xf numFmtId="0" fontId="18" fillId="2" borderId="3" xfId="0" applyFont="1" applyFill="1" applyBorder="1">
      <alignment vertical="center"/>
    </xf>
    <xf numFmtId="0" fontId="39" fillId="0" borderId="12" xfId="0" applyFont="1" applyBorder="1" applyAlignment="1">
      <alignment horizontal="left" vertical="center"/>
    </xf>
    <xf numFmtId="0" fontId="14" fillId="0" borderId="12" xfId="0" applyFont="1" applyBorder="1" applyAlignment="1">
      <alignment horizontal="left" vertical="center"/>
    </xf>
    <xf numFmtId="0" fontId="42" fillId="0" borderId="18" xfId="2" applyFont="1" applyBorder="1"/>
    <xf numFmtId="0" fontId="42" fillId="0" borderId="0" xfId="2" applyFont="1"/>
    <xf numFmtId="0" fontId="45" fillId="0" borderId="67" xfId="8" applyFont="1" applyBorder="1">
      <alignment vertical="center"/>
    </xf>
    <xf numFmtId="0" fontId="45" fillId="0" borderId="0" xfId="8" applyFont="1">
      <alignment vertical="center"/>
    </xf>
    <xf numFmtId="0" fontId="46" fillId="0" borderId="69" xfId="8" applyFont="1" applyBorder="1">
      <alignment vertical="center"/>
    </xf>
    <xf numFmtId="0" fontId="46" fillId="0" borderId="0" xfId="8" applyFont="1">
      <alignment vertical="center"/>
    </xf>
    <xf numFmtId="0" fontId="46" fillId="0" borderId="71" xfId="8" applyFont="1" applyBorder="1">
      <alignment vertical="center"/>
    </xf>
    <xf numFmtId="0" fontId="47" fillId="0" borderId="0" xfId="8" applyFont="1">
      <alignment vertical="center"/>
    </xf>
    <xf numFmtId="0" fontId="47" fillId="0" borderId="67" xfId="8" applyFont="1" applyBorder="1">
      <alignment vertical="center"/>
    </xf>
    <xf numFmtId="0" fontId="47" fillId="0" borderId="69" xfId="8" applyFont="1" applyBorder="1">
      <alignment vertical="center"/>
    </xf>
    <xf numFmtId="0" fontId="47" fillId="0" borderId="71" xfId="8" applyFont="1" applyBorder="1">
      <alignment vertical="center"/>
    </xf>
    <xf numFmtId="0" fontId="54" fillId="0" borderId="0" xfId="8" applyFont="1">
      <alignment vertical="center"/>
    </xf>
    <xf numFmtId="0" fontId="22" fillId="0" borderId="0" xfId="0" applyFont="1">
      <alignment vertical="center"/>
    </xf>
    <xf numFmtId="0" fontId="51" fillId="0" borderId="69" xfId="8" applyFont="1" applyBorder="1">
      <alignment vertical="center"/>
    </xf>
    <xf numFmtId="0" fontId="18" fillId="0" borderId="0" xfId="2" applyFont="1"/>
    <xf numFmtId="0" fontId="56" fillId="0" borderId="0" xfId="1" applyFont="1">
      <alignment vertical="center"/>
    </xf>
    <xf numFmtId="0" fontId="45" fillId="13" borderId="68" xfId="8" applyFont="1" applyFill="1" applyBorder="1">
      <alignment vertical="center"/>
    </xf>
    <xf numFmtId="0" fontId="46" fillId="13" borderId="70" xfId="8" applyFont="1" applyFill="1" applyBorder="1">
      <alignment vertical="center"/>
    </xf>
    <xf numFmtId="0" fontId="46" fillId="13" borderId="72" xfId="8" applyFont="1" applyFill="1" applyBorder="1">
      <alignment vertical="center"/>
    </xf>
    <xf numFmtId="0" fontId="47" fillId="13" borderId="68" xfId="8" applyFont="1" applyFill="1" applyBorder="1">
      <alignment vertical="center"/>
    </xf>
    <xf numFmtId="0" fontId="51" fillId="13" borderId="70" xfId="8" applyFont="1" applyFill="1" applyBorder="1">
      <alignment vertical="center"/>
    </xf>
    <xf numFmtId="0" fontId="47" fillId="13" borderId="72" xfId="8" applyFont="1" applyFill="1" applyBorder="1">
      <alignment vertical="center"/>
    </xf>
    <xf numFmtId="0" fontId="47" fillId="13" borderId="70" xfId="8" applyFont="1" applyFill="1" applyBorder="1">
      <alignment vertical="center"/>
    </xf>
    <xf numFmtId="0" fontId="14" fillId="0" borderId="0" xfId="8" applyFont="1" applyAlignment="1">
      <alignment horizontal="center" vertical="center"/>
    </xf>
    <xf numFmtId="0" fontId="55" fillId="4" borderId="0" xfId="9" applyFont="1" applyFill="1" applyAlignment="1" applyProtection="1">
      <alignment horizontal="left" vertical="center"/>
    </xf>
    <xf numFmtId="0" fontId="31" fillId="0" borderId="14" xfId="0" applyFont="1" applyBorder="1" applyAlignment="1">
      <alignment horizontal="center" vertical="center"/>
    </xf>
    <xf numFmtId="0" fontId="42" fillId="0" borderId="18" xfId="2" applyFont="1" applyBorder="1"/>
    <xf numFmtId="0" fontId="42" fillId="0" borderId="0" xfId="2" applyFont="1"/>
    <xf numFmtId="0" fontId="33" fillId="3" borderId="20" xfId="2" applyFont="1" applyFill="1" applyBorder="1" applyAlignment="1">
      <alignment horizontal="center" vertical="center"/>
    </xf>
    <xf numFmtId="0" fontId="33" fillId="3" borderId="21" xfId="2" applyFont="1" applyFill="1" applyBorder="1" applyAlignment="1">
      <alignment horizontal="center" vertical="center"/>
    </xf>
    <xf numFmtId="0" fontId="33" fillId="3" borderId="23" xfId="2" applyFont="1" applyFill="1" applyBorder="1" applyAlignment="1">
      <alignment horizontal="center" vertical="center"/>
    </xf>
    <xf numFmtId="0" fontId="33" fillId="3" borderId="24" xfId="2" applyFont="1" applyFill="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40" fillId="0" borderId="2" xfId="1" applyFont="1" applyBorder="1" applyAlignment="1" applyProtection="1">
      <alignment horizontal="left" vertical="center"/>
    </xf>
    <xf numFmtId="0" fontId="41" fillId="0" borderId="2" xfId="1" applyFont="1" applyBorder="1" applyAlignment="1" applyProtection="1">
      <alignment horizontal="left" vertical="center"/>
    </xf>
    <xf numFmtId="0" fontId="41" fillId="0" borderId="3" xfId="1" applyFont="1" applyBorder="1" applyAlignment="1" applyProtection="1">
      <alignment horizontal="left" vertical="center"/>
    </xf>
    <xf numFmtId="0" fontId="40" fillId="0" borderId="5" xfId="1" applyFont="1" applyBorder="1" applyAlignment="1" applyProtection="1">
      <alignment horizontal="left" vertical="center"/>
    </xf>
    <xf numFmtId="0" fontId="41" fillId="0" borderId="5" xfId="1" applyFont="1" applyBorder="1" applyAlignment="1" applyProtection="1">
      <alignment horizontal="left" vertical="center"/>
    </xf>
    <xf numFmtId="0" fontId="41" fillId="0" borderId="6" xfId="1" applyFont="1" applyBorder="1" applyAlignment="1" applyProtection="1">
      <alignment horizontal="left" vertical="center"/>
    </xf>
    <xf numFmtId="0" fontId="38" fillId="0" borderId="7" xfId="0" applyFont="1" applyBorder="1" applyAlignment="1">
      <alignment horizontal="left" vertical="center"/>
    </xf>
    <xf numFmtId="0" fontId="37" fillId="0" borderId="8" xfId="0" applyFont="1" applyBorder="1" applyAlignment="1">
      <alignment horizontal="left" vertical="center"/>
    </xf>
    <xf numFmtId="0" fontId="40" fillId="0" borderId="10" xfId="1" applyFont="1" applyBorder="1" applyAlignment="1" applyProtection="1">
      <alignment horizontal="left" vertical="center"/>
    </xf>
    <xf numFmtId="0" fontId="41" fillId="0" borderId="10" xfId="1" applyFont="1" applyBorder="1" applyAlignment="1" applyProtection="1">
      <alignment horizontal="left" vertical="center"/>
    </xf>
    <xf numFmtId="0" fontId="41" fillId="0" borderId="11" xfId="1" applyFont="1" applyBorder="1" applyAlignment="1" applyProtection="1">
      <alignment horizontal="left" vertical="center"/>
    </xf>
    <xf numFmtId="0" fontId="14" fillId="0" borderId="14" xfId="0" applyFont="1" applyBorder="1">
      <alignment vertical="center"/>
    </xf>
    <xf numFmtId="0" fontId="14" fillId="0" borderId="15" xfId="0" applyFont="1" applyBorder="1">
      <alignment vertical="center"/>
    </xf>
    <xf numFmtId="0" fontId="48" fillId="14" borderId="0" xfId="9" applyFont="1" applyFill="1" applyAlignment="1" applyProtection="1">
      <alignment horizontal="center" vertical="center"/>
    </xf>
    <xf numFmtId="0" fontId="14" fillId="0" borderId="73" xfId="8" applyFont="1" applyBorder="1" applyAlignment="1">
      <alignment horizontal="center" vertical="center"/>
    </xf>
    <xf numFmtId="0" fontId="14" fillId="0" borderId="66" xfId="8" applyFont="1" applyBorder="1" applyAlignment="1">
      <alignment horizontal="center" vertical="center"/>
    </xf>
    <xf numFmtId="0" fontId="14" fillId="0" borderId="74" xfId="8" applyFont="1" applyBorder="1" applyAlignment="1">
      <alignment horizontal="center" vertical="center"/>
    </xf>
    <xf numFmtId="0" fontId="14" fillId="0" borderId="75" xfId="8" applyFont="1" applyBorder="1" applyAlignment="1">
      <alignment horizontal="center" vertical="center"/>
    </xf>
    <xf numFmtId="0" fontId="14" fillId="0" borderId="76" xfId="8" applyFont="1" applyBorder="1" applyAlignment="1">
      <alignment horizontal="center" vertical="center"/>
    </xf>
    <xf numFmtId="0" fontId="14" fillId="0" borderId="62" xfId="8" applyFont="1" applyBorder="1" applyAlignment="1">
      <alignment horizontal="center" vertical="center"/>
    </xf>
    <xf numFmtId="0" fontId="14" fillId="0" borderId="77" xfId="8" applyFont="1" applyBorder="1" applyAlignment="1">
      <alignment horizontal="center" vertical="center"/>
    </xf>
    <xf numFmtId="0" fontId="14" fillId="0" borderId="63" xfId="8" applyFont="1" applyBorder="1" applyAlignment="1">
      <alignment horizontal="center" vertical="center"/>
    </xf>
    <xf numFmtId="0" fontId="52" fillId="14" borderId="0" xfId="9" applyFont="1" applyFill="1" applyAlignment="1" applyProtection="1">
      <alignment horizontal="center" vertical="center"/>
    </xf>
    <xf numFmtId="0" fontId="23" fillId="0" borderId="0" xfId="8" applyFont="1" applyAlignment="1">
      <alignment horizontal="center" vertical="center"/>
    </xf>
    <xf numFmtId="0" fontId="51" fillId="0" borderId="0" xfId="8" applyFont="1">
      <alignment vertical="center"/>
    </xf>
    <xf numFmtId="0" fontId="47" fillId="0" borderId="0" xfId="0" applyFont="1">
      <alignment vertical="center"/>
    </xf>
    <xf numFmtId="0" fontId="46" fillId="0" borderId="67" xfId="8" applyFont="1" applyBorder="1">
      <alignment vertical="center"/>
    </xf>
    <xf numFmtId="0" fontId="46" fillId="13" borderId="68" xfId="8" applyFont="1" applyFill="1" applyBorder="1">
      <alignment vertical="center"/>
    </xf>
    <xf numFmtId="0" fontId="50" fillId="0" borderId="69" xfId="8" applyFont="1" applyBorder="1">
      <alignment vertical="center"/>
    </xf>
  </cellXfs>
  <cellStyles count="10">
    <cellStyle name="ハイパーリンク" xfId="1" builtinId="8"/>
    <cellStyle name="ハイパーリンク 2" xfId="7" xr:uid="{24B57CB6-F17F-48D9-A6C9-13E653BB4C6E}"/>
    <cellStyle name="ハイパーリンク 3" xfId="9" xr:uid="{BC967DD3-D4FE-40F0-AC43-167C1602EB68}"/>
    <cellStyle name="通貨 2" xfId="4" xr:uid="{355DB589-CD8B-4A8B-AEA1-18DF4BC9BBF9}"/>
    <cellStyle name="標準" xfId="0" builtinId="0"/>
    <cellStyle name="標準 11" xfId="3" xr:uid="{96CC6D98-40C1-47EB-AE8C-81214CE700FE}"/>
    <cellStyle name="標準 2" xfId="2" xr:uid="{4193622B-0EB3-4A3B-BC58-FC4A5612F632}"/>
    <cellStyle name="標準 3" xfId="8" xr:uid="{A9159D89-32F2-4078-BA7E-52E02672C7D3}"/>
    <cellStyle name="標準 4 3" xfId="6" xr:uid="{ABE1A795-8338-42F6-80B8-1CFA62714B55}"/>
    <cellStyle name="標準_コピー ～ コピー ～ 結合テスト用_帳票出力" xfId="5" xr:uid="{94E77988-7C6F-49A6-BC92-C489DD8DA7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5</xdr:row>
      <xdr:rowOff>82550</xdr:rowOff>
    </xdr:from>
    <xdr:to>
      <xdr:col>6</xdr:col>
      <xdr:colOff>95250</xdr:colOff>
      <xdr:row>17</xdr:row>
      <xdr:rowOff>288925</xdr:rowOff>
    </xdr:to>
    <xdr:pic>
      <xdr:nvPicPr>
        <xdr:cNvPr id="2" name="図 1" descr="鰻楽">
          <a:extLst>
            <a:ext uri="{FF2B5EF4-FFF2-40B4-BE49-F238E27FC236}">
              <a16:creationId xmlns:a16="http://schemas.microsoft.com/office/drawing/2014/main" id="{AD55F240-C398-49CE-8554-1FD0809F3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876300"/>
          <a:ext cx="3752850" cy="350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663014</xdr:colOff>
      <xdr:row>8</xdr:row>
      <xdr:rowOff>209775</xdr:rowOff>
    </xdr:from>
    <xdr:to>
      <xdr:col>14</xdr:col>
      <xdr:colOff>1100139</xdr:colOff>
      <xdr:row>15</xdr:row>
      <xdr:rowOff>37353</xdr:rowOff>
    </xdr:to>
    <xdr:sp macro="" textlink="">
      <xdr:nvSpPr>
        <xdr:cNvPr id="3" name="角丸四角形吹き出し 6">
          <a:extLst>
            <a:ext uri="{FF2B5EF4-FFF2-40B4-BE49-F238E27FC236}">
              <a16:creationId xmlns:a16="http://schemas.microsoft.com/office/drawing/2014/main" id="{4B5E7210-7D00-4528-9A6B-0DA11C831F99}"/>
            </a:ext>
          </a:extLst>
        </xdr:cNvPr>
        <xdr:cNvSpPr/>
      </xdr:nvSpPr>
      <xdr:spPr>
        <a:xfrm flipH="1">
          <a:off x="8385735" y="2040069"/>
          <a:ext cx="5162272" cy="1825960"/>
        </a:xfrm>
        <a:prstGeom prst="wedgeRoundRectCallout">
          <a:avLst>
            <a:gd name="adj1" fmla="val 5329"/>
            <a:gd name="adj2" fmla="val -62431"/>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b="0" i="0" u="none" strike="noStrike">
              <a:solidFill>
                <a:sysClr val="windowText" lastClr="000000"/>
              </a:solidFill>
              <a:effectLst/>
              <a:latin typeface="+mn-lt"/>
              <a:ea typeface="+mn-ea"/>
              <a:cs typeface="+mn-cs"/>
            </a:rPr>
            <a:t>１．ファイルから</a:t>
          </a:r>
          <a:r>
            <a:rPr lang="ja-JP" altLang="en-US" sz="1200" b="1" i="0" u="none" strike="noStrike">
              <a:solidFill>
                <a:sysClr val="windowText" lastClr="000000"/>
              </a:solidFill>
              <a:effectLst/>
              <a:latin typeface="+mn-lt"/>
              <a:ea typeface="+mn-ea"/>
              <a:cs typeface="+mn-cs"/>
            </a:rPr>
            <a:t>「名前を付けて保存」</a:t>
          </a:r>
          <a:r>
            <a:rPr lang="ja-JP" altLang="en-US" sz="1200" b="0" i="0" u="none" strike="noStrike">
              <a:solidFill>
                <a:sysClr val="windowText" lastClr="000000"/>
              </a:solidFill>
              <a:effectLst/>
              <a:latin typeface="+mn-lt"/>
              <a:ea typeface="+mn-ea"/>
              <a:cs typeface="+mn-cs"/>
            </a:rPr>
            <a:t>をクリック</a:t>
          </a:r>
          <a:br>
            <a:rPr lang="en-US" altLang="ja-JP" sz="1200" b="0" i="0" u="none" strike="noStrike">
              <a:solidFill>
                <a:sysClr val="windowText" lastClr="000000"/>
              </a:solidFill>
              <a:effectLst/>
              <a:latin typeface="+mn-lt"/>
              <a:ea typeface="+mn-ea"/>
              <a:cs typeface="+mn-cs"/>
            </a:rPr>
          </a:br>
          <a:r>
            <a:rPr lang="ja-JP" altLang="en-US" sz="1200">
              <a:solidFill>
                <a:sysClr val="windowText" lastClr="000000"/>
              </a:solidFill>
            </a:rPr>
            <a:t> ２．</a:t>
          </a:r>
          <a:r>
            <a:rPr lang="ja-JP" altLang="en-US" sz="1200" b="0" i="0" u="none" strike="noStrike">
              <a:solidFill>
                <a:sysClr val="windowText" lastClr="000000"/>
              </a:solidFill>
              <a:effectLst/>
              <a:latin typeface="+mn-lt"/>
              <a:ea typeface="+mn-ea"/>
              <a:cs typeface="+mn-cs"/>
            </a:rPr>
            <a:t>左枠から</a:t>
          </a:r>
          <a:r>
            <a:rPr lang="ja-JP" altLang="en-US" sz="1200" b="1" i="0" u="none" strike="noStrike">
              <a:solidFill>
                <a:sysClr val="windowText" lastClr="000000"/>
              </a:solidFill>
              <a:effectLst/>
              <a:latin typeface="+mn-lt"/>
              <a:ea typeface="+mn-ea"/>
              <a:cs typeface="+mn-cs"/>
            </a:rPr>
            <a:t>「デスクトップ」</a:t>
          </a:r>
          <a:r>
            <a:rPr lang="ja-JP" altLang="en-US" sz="1200" b="0" i="0" u="none" strike="noStrike">
              <a:solidFill>
                <a:sysClr val="windowText" lastClr="000000"/>
              </a:solidFill>
              <a:effectLst/>
              <a:latin typeface="+mn-lt"/>
              <a:ea typeface="+mn-ea"/>
              <a:cs typeface="+mn-cs"/>
            </a:rPr>
            <a:t>を選択して</a:t>
          </a:r>
          <a:r>
            <a:rPr lang="en-US" altLang="ja-JP" sz="1200" b="1" i="0" u="none" strike="noStrike">
              <a:solidFill>
                <a:sysClr val="windowText" lastClr="000000"/>
              </a:solidFill>
              <a:effectLst/>
              <a:latin typeface="+mn-lt"/>
              <a:ea typeface="+mn-ea"/>
              <a:cs typeface="+mn-cs"/>
            </a:rPr>
            <a:t>【</a:t>
          </a:r>
          <a:r>
            <a:rPr lang="ja-JP" altLang="en-US" sz="1200" b="1" i="0" u="none" strike="noStrike">
              <a:solidFill>
                <a:sysClr val="windowText" lastClr="000000"/>
              </a:solidFill>
              <a:effectLst/>
              <a:latin typeface="+mn-lt"/>
              <a:ea typeface="+mn-ea"/>
              <a:cs typeface="+mn-cs"/>
            </a:rPr>
            <a:t>保存</a:t>
          </a:r>
          <a:r>
            <a:rPr lang="en-US" altLang="ja-JP" sz="1200" b="1" i="0" u="none" strike="noStrike">
              <a:solidFill>
                <a:sysClr val="windowText" lastClr="000000"/>
              </a:solidFill>
              <a:effectLst/>
              <a:latin typeface="+mn-lt"/>
              <a:ea typeface="+mn-ea"/>
              <a:cs typeface="+mn-cs"/>
            </a:rPr>
            <a:t>】</a:t>
          </a:r>
          <a:r>
            <a:rPr lang="ja-JP" altLang="en-US" sz="1200" b="0" i="0" u="none" strike="noStrike">
              <a:solidFill>
                <a:sysClr val="windowText" lastClr="000000"/>
              </a:solidFill>
              <a:effectLst/>
              <a:latin typeface="+mn-lt"/>
              <a:ea typeface="+mn-ea"/>
              <a:cs typeface="+mn-cs"/>
            </a:rPr>
            <a:t>をクリック</a:t>
          </a:r>
          <a:r>
            <a:rPr lang="ja-JP" altLang="en-US" sz="1200">
              <a:solidFill>
                <a:sysClr val="windowText" lastClr="000000"/>
              </a:solidFill>
            </a:rPr>
            <a:t> </a:t>
          </a:r>
          <a:br>
            <a:rPr lang="en-US" altLang="ja-JP" sz="1200">
              <a:solidFill>
                <a:sysClr val="windowText" lastClr="000000"/>
              </a:solidFill>
            </a:rPr>
          </a:br>
          <a:r>
            <a:rPr lang="ja-JP" altLang="en-US" sz="1200">
              <a:solidFill>
                <a:sysClr val="windowText" lastClr="000000"/>
              </a:solidFill>
            </a:rPr>
            <a:t>３．</a:t>
          </a:r>
          <a:r>
            <a:rPr lang="ja-JP" altLang="en-US" sz="1200" b="0" i="0" u="none" strike="noStrike">
              <a:solidFill>
                <a:sysClr val="windowText" lastClr="000000"/>
              </a:solidFill>
              <a:effectLst/>
              <a:latin typeface="+mn-lt"/>
              <a:ea typeface="+mn-ea"/>
              <a:cs typeface="+mn-cs"/>
            </a:rPr>
            <a:t>メーラーを起動して新規作成にて</a:t>
          </a:r>
          <a:r>
            <a:rPr lang="en-US" altLang="ja-JP" sz="1200" b="0" i="0" u="none" strike="noStrike">
              <a:solidFill>
                <a:sysClr val="windowText" lastClr="000000"/>
              </a:solidFill>
              <a:effectLst/>
              <a:latin typeface="+mn-lt"/>
              <a:ea typeface="+mn-ea"/>
              <a:cs typeface="+mn-cs"/>
            </a:rPr>
            <a:t>(shop_cr@manraku.net)</a:t>
          </a:r>
          <a:r>
            <a:rPr lang="en-US" altLang="ja-JP" sz="1200">
              <a:solidFill>
                <a:sysClr val="windowText" lastClr="000000"/>
              </a:solidFill>
            </a:rPr>
            <a:t> </a:t>
          </a:r>
          <a:r>
            <a:rPr lang="ja-JP" altLang="en-US" sz="1200" b="0" i="0" u="none" strike="noStrike">
              <a:solidFill>
                <a:sysClr val="windowText" lastClr="000000"/>
              </a:solidFill>
              <a:effectLst/>
              <a:latin typeface="+mn-lt"/>
              <a:ea typeface="+mn-ea"/>
              <a:cs typeface="+mn-cs"/>
            </a:rPr>
            <a:t>を入力し、先程</a:t>
          </a:r>
          <a:r>
            <a:rPr lang="ja-JP" altLang="en-US" sz="1200" b="1" i="0" u="none" strike="noStrike">
              <a:solidFill>
                <a:sysClr val="windowText" lastClr="000000"/>
              </a:solidFill>
              <a:effectLst/>
              <a:latin typeface="+mn-lt"/>
              <a:ea typeface="+mn-ea"/>
              <a:cs typeface="+mn-cs"/>
            </a:rPr>
            <a:t>デスクトップに保存した</a:t>
          </a:r>
          <a:r>
            <a:rPr lang="ja-JP" altLang="en-US" sz="1200" b="0" i="0" u="none" strike="noStrike">
              <a:solidFill>
                <a:sysClr val="windowText" lastClr="000000"/>
              </a:solidFill>
              <a:effectLst/>
              <a:latin typeface="+mn-lt"/>
              <a:ea typeface="+mn-ea"/>
              <a:cs typeface="+mn-cs"/>
            </a:rPr>
            <a:t>こちらの</a:t>
          </a:r>
          <a:r>
            <a:rPr lang="ja-JP" altLang="en-US" sz="1200">
              <a:solidFill>
                <a:sysClr val="windowText" lastClr="000000"/>
              </a:solidFill>
            </a:rPr>
            <a:t> </a:t>
          </a:r>
          <a:r>
            <a:rPr lang="ja-JP" altLang="en-US" sz="1200" b="0" i="0" u="none" strike="noStrike">
              <a:solidFill>
                <a:sysClr val="windowText" lastClr="000000"/>
              </a:solidFill>
              <a:effectLst/>
              <a:latin typeface="+mn-lt"/>
              <a:ea typeface="+mn-ea"/>
              <a:cs typeface="+mn-cs"/>
            </a:rPr>
            <a:t>エクセル注文書を添付（クリップマーク）から送信してください。</a:t>
          </a:r>
          <a:br>
            <a:rPr lang="en-US" altLang="ja-JP" sz="1200" b="0" i="0" u="none" strike="noStrike">
              <a:solidFill>
                <a:sysClr val="windowText" lastClr="000000"/>
              </a:solidFill>
              <a:effectLst/>
              <a:latin typeface="+mn-lt"/>
              <a:ea typeface="+mn-ea"/>
              <a:cs typeface="+mn-cs"/>
            </a:rPr>
          </a:br>
          <a:r>
            <a:rPr lang="ja-JP" altLang="en-US" sz="1200" b="0" i="0" u="none" strike="noStrike">
              <a:solidFill>
                <a:sysClr val="windowText" lastClr="000000"/>
              </a:solidFill>
              <a:effectLst/>
              <a:latin typeface="+mn-lt"/>
              <a:ea typeface="+mn-ea"/>
              <a:cs typeface="+mn-cs"/>
            </a:rPr>
            <a:t>宛先　</a:t>
          </a:r>
          <a:r>
            <a:rPr lang="en-US" altLang="ja-JP" sz="1100" b="0" i="0">
              <a:solidFill>
                <a:schemeClr val="dk1"/>
              </a:solidFill>
              <a:effectLst/>
              <a:latin typeface="+mn-lt"/>
              <a:ea typeface="+mn-ea"/>
              <a:cs typeface="+mn-cs"/>
            </a:rPr>
            <a:t>shop_cr@manraku.net</a:t>
          </a:r>
          <a:endParaRPr lang="ja-JP" altLang="en-US" sz="1200">
            <a:solidFill>
              <a:sysClr val="windowText" lastClr="000000"/>
            </a:solidFill>
          </a:endParaRPr>
        </a:p>
      </xdr:txBody>
    </xdr:sp>
    <xdr:clientData/>
  </xdr:twoCellAnchor>
  <xdr:oneCellAnchor>
    <xdr:from>
      <xdr:col>11</xdr:col>
      <xdr:colOff>642484</xdr:colOff>
      <xdr:row>7</xdr:row>
      <xdr:rowOff>18901</xdr:rowOff>
    </xdr:from>
    <xdr:ext cx="1666611" cy="287647"/>
    <xdr:sp macro="" textlink="">
      <xdr:nvSpPr>
        <xdr:cNvPr id="2" name="テキスト ボックス 1">
          <a:extLst>
            <a:ext uri="{FF2B5EF4-FFF2-40B4-BE49-F238E27FC236}">
              <a16:creationId xmlns:a16="http://schemas.microsoft.com/office/drawing/2014/main" id="{A5C19446-1FAC-4182-86FA-50FE78A3A904}"/>
            </a:ext>
          </a:extLst>
        </xdr:cNvPr>
        <xdr:cNvSpPr txBox="1"/>
      </xdr:nvSpPr>
      <xdr:spPr>
        <a:xfrm>
          <a:off x="10793146" y="1541033"/>
          <a:ext cx="1666611" cy="287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mj-ea"/>
              <a:ea typeface="+mj-ea"/>
              <a:cs typeface="Arial" panose="020B0604020202020204" pitchFamily="34" charset="0"/>
            </a:rPr>
            <a:t>メール添付の手順</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266700</xdr:colOff>
      <xdr:row>0</xdr:row>
      <xdr:rowOff>120650</xdr:rowOff>
    </xdr:from>
    <xdr:to>
      <xdr:col>16</xdr:col>
      <xdr:colOff>635000</xdr:colOff>
      <xdr:row>14</xdr:row>
      <xdr:rowOff>95250</xdr:rowOff>
    </xdr:to>
    <xdr:pic>
      <xdr:nvPicPr>
        <xdr:cNvPr id="2" name="図 4">
          <a:extLst>
            <a:ext uri="{FF2B5EF4-FFF2-40B4-BE49-F238E27FC236}">
              <a16:creationId xmlns:a16="http://schemas.microsoft.com/office/drawing/2014/main" id="{C83A55EA-ECCE-48AE-9D22-F7A44E5459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5082" y="120650"/>
          <a:ext cx="8963212" cy="6619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333823</xdr:colOff>
      <xdr:row>1</xdr:row>
      <xdr:rowOff>203745</xdr:rowOff>
    </xdr:from>
    <xdr:to>
      <xdr:col>10</xdr:col>
      <xdr:colOff>460119</xdr:colOff>
      <xdr:row>5</xdr:row>
      <xdr:rowOff>166479</xdr:rowOff>
    </xdr:to>
    <xdr:sp macro="" textlink="$C$3">
      <xdr:nvSpPr>
        <xdr:cNvPr id="3" name="テキスト ボックス 2">
          <a:extLst>
            <a:ext uri="{FF2B5EF4-FFF2-40B4-BE49-F238E27FC236}">
              <a16:creationId xmlns:a16="http://schemas.microsoft.com/office/drawing/2014/main" id="{F0DEF757-4426-477B-8176-72AD72B9FCB1}"/>
            </a:ext>
          </a:extLst>
        </xdr:cNvPr>
        <xdr:cNvSpPr txBox="1"/>
      </xdr:nvSpPr>
      <xdr:spPr>
        <a:xfrm>
          <a:off x="8830123" y="413295"/>
          <a:ext cx="786696" cy="2026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fld id="{18A71E8E-7313-4CAE-A4F9-B56EC7ED224B}" type="TxLink">
            <a:rPr kumimoji="1" lang="ja-JP" altLang="en-US" sz="3200" b="0" i="0" u="none" strike="noStrike">
              <a:solidFill>
                <a:srgbClr val="000000"/>
              </a:solidFill>
              <a:latin typeface="HG正楷書体-PRO" panose="03000600000000000000" pitchFamily="66" charset="-128"/>
              <a:ea typeface="HG正楷書体-PRO" panose="03000600000000000000" pitchFamily="66" charset="-128"/>
              <a:cs typeface="メイリオ"/>
            </a:rPr>
            <a:pPr algn="ctr"/>
            <a:t> </a:t>
          </a:fld>
          <a:endParaRPr kumimoji="1" lang="ja-JP" altLang="en-US" sz="4000">
            <a:latin typeface="HG正楷書体-PRO" panose="03000600000000000000" pitchFamily="66" charset="-128"/>
            <a:ea typeface="HG正楷書体-PRO" panose="03000600000000000000" pitchFamily="66" charset="-128"/>
          </a:endParaRPr>
        </a:p>
      </xdr:txBody>
    </xdr:sp>
    <xdr:clientData/>
  </xdr:twoCellAnchor>
  <xdr:twoCellAnchor>
    <xdr:from>
      <xdr:col>9</xdr:col>
      <xdr:colOff>357715</xdr:colOff>
      <xdr:row>8</xdr:row>
      <xdr:rowOff>87592</xdr:rowOff>
    </xdr:from>
    <xdr:to>
      <xdr:col>10</xdr:col>
      <xdr:colOff>610602</xdr:colOff>
      <xdr:row>12</xdr:row>
      <xdr:rowOff>486284</xdr:rowOff>
    </xdr:to>
    <xdr:sp macro="" textlink="$C$4">
      <xdr:nvSpPr>
        <xdr:cNvPr id="4" name="テキスト ボックス 3">
          <a:extLst>
            <a:ext uri="{FF2B5EF4-FFF2-40B4-BE49-F238E27FC236}">
              <a16:creationId xmlns:a16="http://schemas.microsoft.com/office/drawing/2014/main" id="{E86EA1C5-5725-461B-B06F-5BCC5D1F3DAC}"/>
            </a:ext>
          </a:extLst>
        </xdr:cNvPr>
        <xdr:cNvSpPr txBox="1"/>
      </xdr:nvSpPr>
      <xdr:spPr>
        <a:xfrm>
          <a:off x="8862980" y="3976033"/>
          <a:ext cx="914034" cy="2438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fld id="{A5DDB737-E2DE-4233-937E-4762FD169330}" type="TxLink">
            <a:rPr kumimoji="1" lang="en-US" altLang="en-US" sz="2800" b="0" i="0" u="none" strike="noStrike">
              <a:solidFill>
                <a:srgbClr val="000000"/>
              </a:solidFill>
              <a:latin typeface="HG正楷書体-PRO" panose="03000600000000000000" pitchFamily="66" charset="-128"/>
              <a:ea typeface="HG正楷書体-PRO" panose="03000600000000000000" pitchFamily="66" charset="-128"/>
              <a:cs typeface="メイリオ"/>
            </a:rPr>
            <a:pPr algn="ctr"/>
            <a:t> </a:t>
          </a:fld>
          <a:endParaRPr kumimoji="1" lang="ja-JP" altLang="en-US" sz="4400">
            <a:latin typeface="HG正楷書体-PRO" panose="03000600000000000000" pitchFamily="66" charset="-128"/>
            <a:ea typeface="HG正楷書体-PRO" panose="03000600000000000000" pitchFamily="66"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266700</xdr:colOff>
      <xdr:row>3</xdr:row>
      <xdr:rowOff>317500</xdr:rowOff>
    </xdr:from>
    <xdr:to>
      <xdr:col>12</xdr:col>
      <xdr:colOff>400050</xdr:colOff>
      <xdr:row>10</xdr:row>
      <xdr:rowOff>127000</xdr:rowOff>
    </xdr:to>
    <xdr:pic>
      <xdr:nvPicPr>
        <xdr:cNvPr id="2" name="図 3">
          <a:extLst>
            <a:ext uri="{FF2B5EF4-FFF2-40B4-BE49-F238E27FC236}">
              <a16:creationId xmlns:a16="http://schemas.microsoft.com/office/drawing/2014/main" id="{8F59482F-79C2-4097-BAB8-407BEE1427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1350" y="1492250"/>
          <a:ext cx="5365750" cy="231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589816</xdr:colOff>
      <xdr:row>1</xdr:row>
      <xdr:rowOff>38100</xdr:rowOff>
    </xdr:from>
    <xdr:to>
      <xdr:col>9</xdr:col>
      <xdr:colOff>137547</xdr:colOff>
      <xdr:row>8</xdr:row>
      <xdr:rowOff>1905</xdr:rowOff>
    </xdr:to>
    <xdr:sp macro="" textlink="$C$3">
      <xdr:nvSpPr>
        <xdr:cNvPr id="3" name="テキスト ボックス 2">
          <a:extLst>
            <a:ext uri="{FF2B5EF4-FFF2-40B4-BE49-F238E27FC236}">
              <a16:creationId xmlns:a16="http://schemas.microsoft.com/office/drawing/2014/main" id="{DF4189B0-42F1-448A-A627-3F94020666F4}"/>
            </a:ext>
          </a:extLst>
        </xdr:cNvPr>
        <xdr:cNvSpPr txBox="1"/>
      </xdr:nvSpPr>
      <xdr:spPr>
        <a:xfrm>
          <a:off x="8006616" y="203200"/>
          <a:ext cx="855831" cy="2764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fld id="{6827303E-6203-4639-8B5E-FDF16E35077E}" type="TxLink">
            <a:rPr kumimoji="1" lang="ja-JP" altLang="en-US" sz="3200" b="0" i="0" u="none" strike="noStrike">
              <a:solidFill>
                <a:schemeClr val="bg1">
                  <a:lumMod val="50000"/>
                </a:schemeClr>
              </a:solidFill>
              <a:latin typeface="HG正楷書体-PRO" panose="03000600000000000000" pitchFamily="66" charset="-128"/>
              <a:ea typeface="HG正楷書体-PRO" panose="03000600000000000000" pitchFamily="66" charset="-128"/>
              <a:cs typeface="メイリオ"/>
            </a:rPr>
            <a:pPr algn="ctr"/>
            <a:t> </a:t>
          </a:fld>
          <a:endParaRPr kumimoji="1" lang="ja-JP" altLang="en-US" sz="4000">
            <a:solidFill>
              <a:schemeClr val="bg1">
                <a:lumMod val="50000"/>
              </a:schemeClr>
            </a:solidFill>
            <a:latin typeface="HG正楷書体-PRO" panose="03000600000000000000" pitchFamily="66" charset="-128"/>
            <a:ea typeface="HG正楷書体-PRO" panose="03000600000000000000" pitchFamily="66" charset="-128"/>
          </a:endParaRPr>
        </a:p>
      </xdr:txBody>
    </xdr:sp>
    <xdr:clientData/>
  </xdr:twoCellAnchor>
  <xdr:twoCellAnchor>
    <xdr:from>
      <xdr:col>7</xdr:col>
      <xdr:colOff>517525</xdr:colOff>
      <xdr:row>12</xdr:row>
      <xdr:rowOff>173742</xdr:rowOff>
    </xdr:from>
    <xdr:to>
      <xdr:col>9</xdr:col>
      <xdr:colOff>77788</xdr:colOff>
      <xdr:row>24</xdr:row>
      <xdr:rowOff>1592</xdr:rowOff>
    </xdr:to>
    <xdr:sp macro="" textlink="$C$4">
      <xdr:nvSpPr>
        <xdr:cNvPr id="4" name="テキスト ボックス 3">
          <a:extLst>
            <a:ext uri="{FF2B5EF4-FFF2-40B4-BE49-F238E27FC236}">
              <a16:creationId xmlns:a16="http://schemas.microsoft.com/office/drawing/2014/main" id="{350E0AAC-88A6-4383-8A14-B43E672EBD5E}"/>
            </a:ext>
          </a:extLst>
        </xdr:cNvPr>
        <xdr:cNvSpPr txBox="1"/>
      </xdr:nvSpPr>
      <xdr:spPr>
        <a:xfrm>
          <a:off x="7934325" y="4040892"/>
          <a:ext cx="868363" cy="193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fld id="{D5740180-AE52-45A2-8322-C72DA14336BA}" type="TxLink">
            <a:rPr kumimoji="1" lang="en-US" altLang="en-US" sz="2800" b="0" i="0" u="none" strike="noStrike">
              <a:solidFill>
                <a:schemeClr val="bg1">
                  <a:lumMod val="50000"/>
                </a:schemeClr>
              </a:solidFill>
              <a:latin typeface="HG正楷書体-PRO" panose="03000600000000000000" pitchFamily="66" charset="-128"/>
              <a:ea typeface="HG正楷書体-PRO" panose="03000600000000000000" pitchFamily="66" charset="-128"/>
              <a:cs typeface="メイリオ"/>
            </a:rPr>
            <a:pPr algn="ctr"/>
            <a:t> </a:t>
          </a:fld>
          <a:endParaRPr kumimoji="1" lang="ja-JP" altLang="en-US" sz="4400">
            <a:solidFill>
              <a:schemeClr val="bg1">
                <a:lumMod val="50000"/>
              </a:schemeClr>
            </a:solidFill>
            <a:latin typeface="HG正楷書体-PRO" panose="03000600000000000000" pitchFamily="66" charset="-128"/>
            <a:ea typeface="HG正楷書体-PRO" panose="03000600000000000000" pitchFamily="66"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447675</xdr:colOff>
      <xdr:row>1</xdr:row>
      <xdr:rowOff>133350</xdr:rowOff>
    </xdr:from>
    <xdr:to>
      <xdr:col>15</xdr:col>
      <xdr:colOff>92075</xdr:colOff>
      <xdr:row>18</xdr:row>
      <xdr:rowOff>19050</xdr:rowOff>
    </xdr:to>
    <xdr:pic>
      <xdr:nvPicPr>
        <xdr:cNvPr id="2" name="図 1">
          <a:extLst>
            <a:ext uri="{FF2B5EF4-FFF2-40B4-BE49-F238E27FC236}">
              <a16:creationId xmlns:a16="http://schemas.microsoft.com/office/drawing/2014/main" id="{A9FF8B78-02FF-4CDD-840C-0F4EB67BFB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352425"/>
          <a:ext cx="7531100" cy="551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599977</xdr:colOff>
      <xdr:row>1</xdr:row>
      <xdr:rowOff>266700</xdr:rowOff>
    </xdr:from>
    <xdr:to>
      <xdr:col>10</xdr:col>
      <xdr:colOff>9525</xdr:colOff>
      <xdr:row>5</xdr:row>
      <xdr:rowOff>291591</xdr:rowOff>
    </xdr:to>
    <xdr:sp macro="" textlink="$C$3">
      <xdr:nvSpPr>
        <xdr:cNvPr id="3" name="テキスト ボックス 2">
          <a:extLst>
            <a:ext uri="{FF2B5EF4-FFF2-40B4-BE49-F238E27FC236}">
              <a16:creationId xmlns:a16="http://schemas.microsoft.com/office/drawing/2014/main" id="{35A0C467-2582-42E2-BF14-36590CB53CBC}"/>
            </a:ext>
          </a:extLst>
        </xdr:cNvPr>
        <xdr:cNvSpPr txBox="1"/>
      </xdr:nvSpPr>
      <xdr:spPr>
        <a:xfrm>
          <a:off x="9210577" y="485775"/>
          <a:ext cx="723998" cy="2206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fld id="{E7A66894-3746-4EF1-BAEF-8AC2C3568C28}" type="TxLink">
            <a:rPr kumimoji="1" lang="ja-JP" altLang="en-US" sz="2800" b="0" i="0" u="none" strike="noStrike">
              <a:solidFill>
                <a:srgbClr val="000000"/>
              </a:solidFill>
              <a:latin typeface="HG正楷書体-PRO" panose="03000600000000000000" pitchFamily="66" charset="-128"/>
              <a:ea typeface="HG正楷書体-PRO" panose="03000600000000000000" pitchFamily="66" charset="-128"/>
              <a:cs typeface="メイリオ"/>
            </a:rPr>
            <a:pPr algn="ctr"/>
            <a:t> </a:t>
          </a:fld>
          <a:endParaRPr kumimoji="1" lang="ja-JP" altLang="en-US" sz="3600">
            <a:latin typeface="HG正楷書体-PRO" panose="03000600000000000000" pitchFamily="66" charset="-128"/>
            <a:ea typeface="HG正楷書体-PRO" panose="03000600000000000000" pitchFamily="66" charset="-128"/>
          </a:endParaRPr>
        </a:p>
      </xdr:txBody>
    </xdr:sp>
    <xdr:clientData/>
  </xdr:twoCellAnchor>
  <xdr:twoCellAnchor>
    <xdr:from>
      <xdr:col>8</xdr:col>
      <xdr:colOff>598805</xdr:colOff>
      <xdr:row>6</xdr:row>
      <xdr:rowOff>373767</xdr:rowOff>
    </xdr:from>
    <xdr:to>
      <xdr:col>10</xdr:col>
      <xdr:colOff>28575</xdr:colOff>
      <xdr:row>14</xdr:row>
      <xdr:rowOff>180975</xdr:rowOff>
    </xdr:to>
    <xdr:sp macro="" textlink="$C$4">
      <xdr:nvSpPr>
        <xdr:cNvPr id="4" name="テキスト ボックス 3">
          <a:extLst>
            <a:ext uri="{FF2B5EF4-FFF2-40B4-BE49-F238E27FC236}">
              <a16:creationId xmlns:a16="http://schemas.microsoft.com/office/drawing/2014/main" id="{1472BD57-5E3E-4176-916C-E63CCFE28994}"/>
            </a:ext>
          </a:extLst>
        </xdr:cNvPr>
        <xdr:cNvSpPr txBox="1"/>
      </xdr:nvSpPr>
      <xdr:spPr>
        <a:xfrm>
          <a:off x="9209405" y="3164592"/>
          <a:ext cx="744220" cy="2026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fld id="{3D23D6B1-EBB7-44B0-8D52-652D0CBE955D}" type="TxLink">
            <a:rPr kumimoji="1" lang="en-US" altLang="en-US" sz="2800" b="0" i="0" u="none" strike="noStrike">
              <a:solidFill>
                <a:srgbClr val="000000"/>
              </a:solidFill>
              <a:latin typeface="HG正楷書体-PRO" panose="03000600000000000000" pitchFamily="66" charset="-128"/>
              <a:ea typeface="HG正楷書体-PRO" panose="03000600000000000000" pitchFamily="66" charset="-128"/>
              <a:cs typeface="メイリオ"/>
            </a:rPr>
            <a:pPr algn="ctr"/>
            <a:t> </a:t>
          </a:fld>
          <a:endParaRPr kumimoji="1" lang="ja-JP" altLang="en-US" sz="4400">
            <a:latin typeface="HG正楷書体-PRO" panose="03000600000000000000" pitchFamily="66" charset="-128"/>
            <a:ea typeface="HG正楷書体-PRO" panose="03000600000000000000" pitchFamily="66"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edi\VSS\temp\DOCUME~1\&#26666;&#24335;&#20250;~1\LOCALS~1\Temp\My%20Documents\EXCEL\&#12381;&#12398;&#20182;\&#12381;&#12398;&#20182;\EXCEL\&#12381;&#12398;&#20182;\EXCEL\&#12381;&#12398;&#20182;\Excel\&#26119;&#26684;&#21046;&#24230;\Excel\H8&#38754;&#25509;&#65432;&#65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edi\VSS\My%20Documents\EXCEL\&#12381;&#12398;&#20182;\&#12381;&#12398;&#20182;\EXCEL\&#12381;&#12398;&#20182;\EXCEL\&#12381;&#12398;&#20182;\Excel\&#26119;&#26684;&#21046;&#24230;\Excel\H8&#38754;&#25509;&#65432;&#65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eko333\40.&#31532;3&#27425;&#12501;&#12455;&#12540;&#12474;\&#65426;&#65392;&#65433;&#20415;&#65432;&#65414;&#65389;&#65392;&#65393;&#65433;\01_&#35201;&#20214;&#23450;&#32681;\01_&#25104;&#26524;&#29289;\&#65297;&#65294;&#20840;&#20307;&#20849;&#36890;\O200111010&#12503;&#12525;&#12472;&#12455;&#12463;&#12488;&#35336;&#30011;_&#65332;&#65299;&#27231;&#33021;&#36861;&#21152;&#65313;&#65343;&#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ynfsv21\mj20\50_&#37096;&#32626;&#27178;&#26029;PJ\001_&#23429;&#24613;&#20415;&#21463;&#21462;&#25351;&#23450;&#65288;C&#12503;&#12525;)\110_2010&#24180;6&#26376;&#12522;&#12522;&#12540;&#12473;&#29256;&#36039;&#26009;\&#35201;&#20214;&#23450;&#32681;\&#23429;&#24613;&#20415;&#21463;&#21462;&#25351;&#23450;(6&#26376;&#30058;&#29256;&#65289;_&#12473;&#12465;&#12472;&#12517;&#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以上社員"/>
      <sheetName val="集計"/>
      <sheetName val="設定"/>
      <sheetName val="イレブン"/>
      <sheetName val="マスタ"/>
      <sheetName val="Sheet2"/>
      <sheetName val="リスト"/>
      <sheetName val="=削除禁止=データ用"/>
      <sheetName val="コード定義"/>
      <sheetName val="LIST "/>
      <sheetName val="ヘッダー"/>
      <sheetName val="パターン一覧"/>
      <sheetName val="【プルダウン】"/>
      <sheetName val="Sheet1"/>
      <sheetName val="データ"/>
      <sheetName val="サーバーリスト"/>
      <sheetName val="記入例"/>
      <sheetName val="ini"/>
      <sheetName val="8以上社員ﾗ➸㓥Ǘ_x0000_㼑Ǘ_x0000_퀀鈎]_x0000_箐㓼Ǘ_x0000_鬳走翸_x0000__x0001__x0000__x0000__x0000_"/>
      <sheetName val="経費明細書"/>
      <sheetName val="定数"/>
      <sheetName val="API_コード"/>
      <sheetName val="Redmine"/>
      <sheetName val="選択肢"/>
      <sheetName val="8以上社員ﾗ➸㓥Ǘ_x005f_x0000_㼑Ǘ_x005f_x0000_퀀鈎__x"/>
      <sheetName val="8以上社員ﾗ➸㓥Ǘ_x005f_x0000_㼑Ǘ_x005f_x0000_퀀鈎]_x"/>
      <sheetName val="項目リスト"/>
      <sheetName val="HOME"/>
      <sheetName val="品質管理表転記用"/>
      <sheetName val="名前"/>
      <sheetName val="Config"/>
      <sheetName val="分類"/>
      <sheetName val="分類1集計"/>
      <sheetName val="リスト定義"/>
      <sheetName val="分類2集計"/>
      <sheetName val="8以上社員]Ǘ_x0000_ࡸ㉹Ǘ_x0000_퀀鈎]_x0000__x0000__x0000_v0ǐ㉹Ǘ_x0000_➸㓥Ǘ"/>
      <sheetName val="8以上社員_Ǘ_x005f_x0000_ࡸ㉹Ǘ_x005f_x0000_퀀鈎__x00"/>
      <sheetName val="8以上社員]Ǘ_x005f_x0000_ࡸ㉹Ǘ_x005f_x0000_퀀鈎]_x00"/>
      <sheetName val="H8面接ﾘｽ"/>
      <sheetName val="月曜まと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以上社員"/>
      <sheetName val="設定"/>
      <sheetName val="集計"/>
      <sheetName val="イレブン"/>
      <sheetName val="マスタ"/>
      <sheetName val="Sheet2"/>
      <sheetName val="データ"/>
      <sheetName val="リスト"/>
      <sheetName val="LIST "/>
      <sheetName val="=削除禁止=データ用"/>
      <sheetName val="コード定義"/>
      <sheetName val="ヘッダー"/>
      <sheetName val="パターン一覧"/>
      <sheetName val="【プルダウン】"/>
      <sheetName val="Sheet1"/>
      <sheetName val="ini"/>
      <sheetName val="サーバーリスト"/>
      <sheetName val="8以上社員]Ǘ_x0000_ࡸ㉹Ǘ_x0000_퀀鈎]_x0000__x0000__x0000_v0ǐ㉹Ǘ_x0000_➸㓥Ǘ"/>
      <sheetName val="記入例"/>
      <sheetName val="定数"/>
      <sheetName val="選択肢"/>
      <sheetName val="8以上社員_Ǘ_x005f_x0000_ࡸ㉹Ǘ_x005f_x0000_퀀鈎__x00"/>
      <sheetName val="8以上社員]Ǘ_x005f_x0000_ࡸ㉹Ǘ_x005f_x0000_퀀鈎]_x00"/>
      <sheetName val="H8面接ﾘｽ"/>
      <sheetName val="8以上社員ﾗ➸㓥Ǘ_x0000_㼑Ǘ_x0000_퀀鈎]_x0000_箐㓼Ǘ_x0000_鬳走翸_x0000__x0001__x0000__x0000__x0000_"/>
      <sheetName val="経費明細書"/>
      <sheetName val="API_コード"/>
      <sheetName val="Redmine"/>
      <sheetName val="8以上社員ﾗ➸㓥Ǘ_x005f_x0000_㼑Ǘ_x005f_x0000_퀀鈎__x"/>
      <sheetName val="8以上社員ﾗ➸㓥Ǘ_x005f_x0000_㼑Ǘ_x005f_x0000_퀀鈎]_x"/>
      <sheetName val="分類1集計"/>
      <sheetName val="項目リスト"/>
      <sheetName val="HOME"/>
      <sheetName val="役職・職責ｺｰﾄﾞ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ェーズ名称リンク元シート"/>
      <sheetName val="表紙 "/>
      <sheetName val="様式１ "/>
      <sheetName val="様式１-１ "/>
      <sheetName val="様式１-２ (1)"/>
      <sheetName val="様式２(1)"/>
      <sheetName val="様式２(2)"/>
      <sheetName val="様式３(1)"/>
      <sheetName val="様式３(2)"/>
      <sheetName val="様式４ "/>
      <sheetName val="様式５ "/>
      <sheetName val="様式６"/>
      <sheetName val="様式７ "/>
      <sheetName val="様式８ "/>
      <sheetName val="様式９ "/>
      <sheetName val="ﾌｪｰｽﾞﾚﾍﾞﾙｺｽﾄ要員計画"/>
      <sheetName val="ﾌｪｰｽﾞﾚﾍﾞﾙｺｽﾄ要員計画 (2)"/>
      <sheetName val="様式１０要員計画 (ｺｽﾄ用)"/>
      <sheetName val="ﾌｪｰｽ゛ﾚﾍﾞﾙ売上要員計画"/>
      <sheetName val="ﾌｪｰｽ゛ﾚﾍﾞﾙ売上要員計画 (2)"/>
      <sheetName val="様式１０要員計画 (売上用)"/>
      <sheetName val="様式１１（収支計画）"/>
      <sheetName val="生産性基準 "/>
      <sheetName val="品質管理 "/>
      <sheetName val="見積り承認依頼票"/>
      <sheetName val="見積書"/>
      <sheetName val="業務計画書(表紙）"/>
      <sheetName val="Ｐ概要"/>
      <sheetName val="実施計画"/>
      <sheetName val="様式１-１  (2)"/>
      <sheetName val="様式１-２ (2)"/>
      <sheetName val="様式３(3)"/>
      <sheetName val="費用明細（要員計画）"/>
      <sheetName val="費用明細 (標準売上用)"/>
      <sheetName val="開発工程表"/>
      <sheetName val="様式"/>
      <sheetName val="Const"/>
      <sheetName val="Taihi_Create"/>
      <sheetName val="Main"/>
      <sheetName val="Prepare"/>
      <sheetName val="人数･人件費"/>
      <sheetName val="売上高"/>
      <sheetName val="経費予算"/>
      <sheetName val="Dialog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担当者一覧"/>
      <sheetName val="標準工程"/>
      <sheetName val="設定"/>
      <sheetName val="ｶﾃｺﾞﾘｰ"/>
    </sheetNames>
    <sheetDataSet>
      <sheetData sheetId="0" refreshError="1"/>
      <sheetData sheetId="1"/>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op_cr@manraku.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C63C4-9BB2-40DE-82C8-057FDFD52FF8}">
  <dimension ref="A1:I354"/>
  <sheetViews>
    <sheetView showGridLines="0" showRowColHeaders="0" tabSelected="1" topLeftCell="A10" workbookViewId="0">
      <selection activeCell="B7" sqref="B7:G30"/>
    </sheetView>
  </sheetViews>
  <sheetFormatPr defaultColWidth="8.625" defaultRowHeight="16.5"/>
  <cols>
    <col min="1" max="7" width="8.625" style="37"/>
    <col min="8" max="8" width="113.125" style="37" bestFit="1" customWidth="1"/>
    <col min="9" max="16384" width="8.625" style="37"/>
  </cols>
  <sheetData>
    <row r="1" spans="1:9">
      <c r="A1" s="164"/>
      <c r="B1" s="164"/>
      <c r="C1" s="164"/>
      <c r="D1" s="164"/>
      <c r="E1" s="164"/>
      <c r="F1" s="164"/>
      <c r="G1" s="164"/>
      <c r="H1" s="164"/>
    </row>
    <row r="2" spans="1:9">
      <c r="A2" s="164"/>
      <c r="B2" s="164"/>
      <c r="C2" s="164"/>
      <c r="D2" s="164"/>
      <c r="E2" s="164"/>
      <c r="F2" s="164"/>
      <c r="G2" s="164"/>
      <c r="H2" s="164"/>
    </row>
    <row r="3" spans="1:9">
      <c r="A3" s="164"/>
      <c r="B3" s="164"/>
      <c r="C3" s="164"/>
      <c r="D3" s="164"/>
      <c r="E3" s="164"/>
      <c r="F3" s="164"/>
      <c r="G3" s="164"/>
      <c r="H3" s="164"/>
    </row>
    <row r="4" spans="1:9">
      <c r="A4" s="164"/>
      <c r="B4" s="164"/>
      <c r="C4" s="164"/>
      <c r="D4" s="164"/>
      <c r="E4" s="164"/>
      <c r="F4" s="164"/>
      <c r="G4" s="164"/>
      <c r="H4" s="164"/>
    </row>
    <row r="5" spans="1:9">
      <c r="A5" s="164"/>
      <c r="B5" s="164"/>
      <c r="C5" s="164"/>
      <c r="D5" s="164"/>
      <c r="E5" s="164"/>
      <c r="F5" s="164"/>
      <c r="G5" s="164"/>
      <c r="H5" s="164"/>
    </row>
    <row r="6" spans="1:9">
      <c r="A6" s="164"/>
      <c r="B6" s="164"/>
      <c r="C6" s="164"/>
      <c r="D6" s="164"/>
      <c r="E6" s="164"/>
      <c r="F6" s="164"/>
      <c r="G6" s="164"/>
      <c r="H6" s="164"/>
    </row>
    <row r="7" spans="1:9">
      <c r="A7" s="164"/>
      <c r="B7" s="164"/>
      <c r="C7" s="164"/>
      <c r="D7" s="164"/>
      <c r="E7" s="164"/>
      <c r="F7" s="164"/>
      <c r="G7" s="164"/>
    </row>
    <row r="8" spans="1:9" ht="24">
      <c r="A8" s="164"/>
      <c r="B8" s="164"/>
      <c r="C8" s="164"/>
      <c r="D8" s="164"/>
      <c r="E8" s="164"/>
      <c r="F8" s="164"/>
      <c r="G8" s="164"/>
      <c r="H8" s="38" t="s">
        <v>111</v>
      </c>
      <c r="I8" s="155"/>
    </row>
    <row r="9" spans="1:9" ht="24">
      <c r="A9" s="164"/>
      <c r="B9" s="164"/>
      <c r="C9" s="164"/>
      <c r="D9" s="164"/>
      <c r="E9" s="164"/>
      <c r="F9" s="164"/>
      <c r="G9" s="164"/>
      <c r="H9" s="39"/>
      <c r="I9" s="155"/>
    </row>
    <row r="10" spans="1:9" ht="24">
      <c r="A10" s="164"/>
      <c r="B10" s="164"/>
      <c r="C10" s="164"/>
      <c r="D10" s="164"/>
      <c r="E10" s="164"/>
      <c r="F10" s="164"/>
      <c r="G10" s="164"/>
      <c r="H10" s="39"/>
      <c r="I10" s="41"/>
    </row>
    <row r="11" spans="1:9" ht="24">
      <c r="A11" s="164"/>
      <c r="B11" s="164"/>
      <c r="C11" s="164"/>
      <c r="D11" s="164"/>
      <c r="E11" s="164"/>
      <c r="F11" s="164"/>
      <c r="G11" s="164"/>
      <c r="H11" s="38" t="s">
        <v>112</v>
      </c>
      <c r="I11" s="41"/>
    </row>
    <row r="12" spans="1:9">
      <c r="A12" s="164"/>
      <c r="B12" s="164"/>
      <c r="C12" s="164"/>
      <c r="D12" s="164"/>
      <c r="E12" s="164"/>
      <c r="F12" s="164"/>
      <c r="G12" s="164"/>
      <c r="I12" s="41"/>
    </row>
    <row r="13" spans="1:9" ht="24">
      <c r="A13" s="164"/>
      <c r="B13" s="164"/>
      <c r="C13" s="164"/>
      <c r="D13" s="164"/>
      <c r="E13" s="164"/>
      <c r="F13" s="164"/>
      <c r="G13" s="164"/>
      <c r="H13" s="39"/>
      <c r="I13" s="41"/>
    </row>
    <row r="14" spans="1:9" ht="24">
      <c r="A14" s="164"/>
      <c r="B14" s="164"/>
      <c r="C14" s="164"/>
      <c r="D14" s="164"/>
      <c r="E14" s="164"/>
      <c r="F14" s="164"/>
      <c r="G14" s="164"/>
      <c r="H14" s="38" t="s">
        <v>113</v>
      </c>
      <c r="I14" s="41"/>
    </row>
    <row r="15" spans="1:9" ht="24">
      <c r="A15" s="164"/>
      <c r="B15" s="164"/>
      <c r="C15" s="164"/>
      <c r="D15" s="164"/>
      <c r="E15" s="164"/>
      <c r="F15" s="164"/>
      <c r="G15" s="164"/>
      <c r="H15" s="39"/>
      <c r="I15" s="41"/>
    </row>
    <row r="16" spans="1:9" ht="24">
      <c r="A16" s="164"/>
      <c r="B16" s="164"/>
      <c r="C16" s="164"/>
      <c r="D16" s="164"/>
      <c r="E16" s="164"/>
      <c r="F16" s="164"/>
      <c r="G16" s="164"/>
      <c r="H16" s="38" t="s">
        <v>114</v>
      </c>
      <c r="I16" s="41"/>
    </row>
    <row r="17" spans="1:9" ht="24">
      <c r="A17" s="164"/>
      <c r="B17" s="164"/>
      <c r="C17" s="164"/>
      <c r="D17" s="164"/>
      <c r="E17" s="164"/>
      <c r="F17" s="164"/>
      <c r="G17" s="164"/>
      <c r="H17" s="39"/>
      <c r="I17" s="41"/>
    </row>
    <row r="18" spans="1:9" ht="24">
      <c r="A18" s="164"/>
      <c r="B18" s="164"/>
      <c r="C18" s="164"/>
      <c r="D18" s="164"/>
      <c r="E18" s="164"/>
      <c r="F18" s="164"/>
      <c r="G18" s="164"/>
      <c r="H18" s="39"/>
      <c r="I18" s="155"/>
    </row>
    <row r="19" spans="1:9" ht="24">
      <c r="A19" s="164"/>
      <c r="B19" s="164"/>
      <c r="C19" s="164"/>
      <c r="D19" s="164"/>
      <c r="E19" s="164"/>
      <c r="F19" s="164"/>
      <c r="G19" s="164"/>
      <c r="H19" s="40" t="s">
        <v>104</v>
      </c>
      <c r="I19" s="155"/>
    </row>
    <row r="20" spans="1:9" ht="24">
      <c r="A20" s="164"/>
      <c r="B20" s="164"/>
      <c r="C20" s="164"/>
      <c r="D20" s="164"/>
      <c r="E20" s="164"/>
      <c r="F20" s="164"/>
      <c r="G20" s="164"/>
      <c r="H20" s="39"/>
      <c r="I20" s="155"/>
    </row>
    <row r="21" spans="1:9" ht="24">
      <c r="A21" s="164"/>
      <c r="B21" s="164"/>
      <c r="C21" s="164"/>
      <c r="D21" s="164"/>
      <c r="E21" s="164"/>
      <c r="F21" s="164"/>
      <c r="G21" s="164"/>
      <c r="H21" s="39"/>
      <c r="I21" s="155"/>
    </row>
    <row r="22" spans="1:9" ht="24">
      <c r="A22" s="164"/>
      <c r="B22" s="164"/>
      <c r="C22" s="164"/>
      <c r="D22" s="164"/>
      <c r="E22" s="164"/>
      <c r="F22" s="164"/>
      <c r="G22" s="164"/>
      <c r="H22" s="39"/>
      <c r="I22" s="155"/>
    </row>
    <row r="23" spans="1:9" ht="33">
      <c r="A23" s="164"/>
      <c r="B23" s="164"/>
      <c r="C23" s="164"/>
      <c r="D23" s="164"/>
      <c r="E23" s="164"/>
      <c r="F23" s="164"/>
      <c r="G23" s="164"/>
      <c r="H23" s="165" t="s">
        <v>158</v>
      </c>
      <c r="I23" s="165"/>
    </row>
    <row r="24" spans="1:9" ht="19.5">
      <c r="A24" s="164"/>
      <c r="B24" s="164"/>
      <c r="C24" s="164"/>
      <c r="D24" s="164"/>
      <c r="E24" s="164"/>
      <c r="F24" s="164"/>
      <c r="G24" s="164"/>
      <c r="H24" s="44" t="s">
        <v>115</v>
      </c>
      <c r="I24" s="155"/>
    </row>
    <row r="25" spans="1:9" ht="19.5">
      <c r="A25" s="164"/>
      <c r="B25" s="164"/>
      <c r="C25" s="164"/>
      <c r="D25" s="164"/>
      <c r="E25" s="164"/>
      <c r="F25" s="164"/>
      <c r="G25" s="164"/>
      <c r="H25" s="43" t="s">
        <v>121</v>
      </c>
      <c r="I25" s="155"/>
    </row>
    <row r="26" spans="1:9" ht="19.5">
      <c r="A26" s="164"/>
      <c r="B26" s="164"/>
      <c r="C26" s="164"/>
      <c r="D26" s="164"/>
      <c r="E26" s="164"/>
      <c r="F26" s="164"/>
      <c r="G26" s="164"/>
      <c r="H26" s="43"/>
    </row>
    <row r="27" spans="1:9" ht="19.5">
      <c r="A27" s="164"/>
      <c r="B27" s="164"/>
      <c r="C27" s="164"/>
      <c r="D27" s="164"/>
      <c r="E27" s="164"/>
      <c r="F27" s="164"/>
      <c r="G27" s="164"/>
      <c r="H27" s="45" t="s">
        <v>105</v>
      </c>
    </row>
    <row r="28" spans="1:9" ht="19.5">
      <c r="A28" s="164"/>
      <c r="B28" s="164"/>
      <c r="C28" s="164"/>
      <c r="D28" s="164"/>
      <c r="E28" s="164"/>
      <c r="F28" s="164"/>
      <c r="G28" s="164"/>
      <c r="H28" s="42" t="s">
        <v>116</v>
      </c>
    </row>
    <row r="29" spans="1:9" ht="19.5">
      <c r="A29" s="164"/>
      <c r="B29" s="164"/>
      <c r="C29" s="164"/>
      <c r="D29" s="164"/>
      <c r="E29" s="164"/>
      <c r="F29" s="164"/>
      <c r="G29" s="164"/>
      <c r="H29" s="42" t="s">
        <v>117</v>
      </c>
    </row>
    <row r="30" spans="1:9" ht="19.5">
      <c r="A30" s="164"/>
      <c r="B30" s="164"/>
      <c r="C30" s="164"/>
      <c r="D30" s="164"/>
      <c r="E30" s="164"/>
      <c r="F30" s="164"/>
      <c r="G30" s="164"/>
      <c r="H30" s="42" t="s">
        <v>106</v>
      </c>
    </row>
    <row r="31" spans="1:9" ht="19.5">
      <c r="A31" s="164"/>
      <c r="H31" s="43" t="s">
        <v>120</v>
      </c>
    </row>
    <row r="32" spans="1:9" ht="18">
      <c r="A32" s="164"/>
      <c r="H32" s="156" t="s">
        <v>122</v>
      </c>
    </row>
    <row r="33" spans="1:8" ht="19.5">
      <c r="A33" s="164"/>
      <c r="H33" s="43"/>
    </row>
    <row r="34" spans="1:8">
      <c r="A34" s="164"/>
    </row>
    <row r="35" spans="1:8">
      <c r="A35" s="164"/>
    </row>
    <row r="36" spans="1:8">
      <c r="A36" s="164"/>
    </row>
    <row r="37" spans="1:8">
      <c r="A37" s="164"/>
    </row>
    <row r="38" spans="1:8">
      <c r="A38" s="164"/>
    </row>
    <row r="39" spans="1:8">
      <c r="A39" s="164"/>
    </row>
    <row r="40" spans="1:8">
      <c r="A40" s="164"/>
    </row>
    <row r="41" spans="1:8">
      <c r="A41" s="164"/>
    </row>
    <row r="42" spans="1:8">
      <c r="A42" s="164"/>
    </row>
    <row r="43" spans="1:8">
      <c r="A43" s="164"/>
    </row>
    <row r="44" spans="1:8">
      <c r="A44" s="164"/>
    </row>
    <row r="45" spans="1:8">
      <c r="A45" s="164"/>
    </row>
    <row r="46" spans="1:8">
      <c r="A46" s="164"/>
    </row>
    <row r="47" spans="1:8">
      <c r="A47" s="164"/>
    </row>
    <row r="48" spans="1:8">
      <c r="A48" s="164"/>
    </row>
    <row r="49" spans="1:1">
      <c r="A49" s="164"/>
    </row>
    <row r="50" spans="1:1">
      <c r="A50" s="164"/>
    </row>
    <row r="51" spans="1:1">
      <c r="A51" s="164"/>
    </row>
    <row r="52" spans="1:1">
      <c r="A52" s="164"/>
    </row>
    <row r="53" spans="1:1">
      <c r="A53" s="164"/>
    </row>
    <row r="54" spans="1:1">
      <c r="A54" s="164"/>
    </row>
    <row r="55" spans="1:1">
      <c r="A55" s="164"/>
    </row>
    <row r="56" spans="1:1">
      <c r="A56" s="164"/>
    </row>
    <row r="57" spans="1:1">
      <c r="A57" s="164"/>
    </row>
    <row r="58" spans="1:1">
      <c r="A58" s="164"/>
    </row>
    <row r="59" spans="1:1">
      <c r="A59" s="164"/>
    </row>
    <row r="60" spans="1:1">
      <c r="A60" s="164"/>
    </row>
    <row r="61" spans="1:1">
      <c r="A61" s="164"/>
    </row>
    <row r="62" spans="1:1">
      <c r="A62" s="164"/>
    </row>
    <row r="63" spans="1:1">
      <c r="A63" s="164"/>
    </row>
    <row r="64" spans="1:1">
      <c r="A64" s="164"/>
    </row>
    <row r="65" spans="1:1">
      <c r="A65" s="164"/>
    </row>
    <row r="66" spans="1:1">
      <c r="A66" s="164"/>
    </row>
    <row r="67" spans="1:1">
      <c r="A67" s="164"/>
    </row>
    <row r="68" spans="1:1">
      <c r="A68" s="164"/>
    </row>
    <row r="69" spans="1:1">
      <c r="A69" s="164"/>
    </row>
    <row r="70" spans="1:1">
      <c r="A70" s="164"/>
    </row>
    <row r="71" spans="1:1">
      <c r="A71" s="164"/>
    </row>
    <row r="72" spans="1:1">
      <c r="A72" s="164"/>
    </row>
    <row r="73" spans="1:1">
      <c r="A73" s="164"/>
    </row>
    <row r="74" spans="1:1">
      <c r="A74" s="164"/>
    </row>
    <row r="75" spans="1:1">
      <c r="A75" s="164"/>
    </row>
    <row r="76" spans="1:1">
      <c r="A76" s="164"/>
    </row>
    <row r="77" spans="1:1">
      <c r="A77" s="164"/>
    </row>
    <row r="78" spans="1:1">
      <c r="A78" s="164"/>
    </row>
    <row r="79" spans="1:1">
      <c r="A79" s="164"/>
    </row>
    <row r="80" spans="1:1">
      <c r="A80" s="164"/>
    </row>
    <row r="81" spans="1:1">
      <c r="A81" s="164"/>
    </row>
    <row r="82" spans="1:1">
      <c r="A82" s="164"/>
    </row>
    <row r="83" spans="1:1">
      <c r="A83" s="164"/>
    </row>
    <row r="84" spans="1:1">
      <c r="A84" s="164"/>
    </row>
    <row r="85" spans="1:1">
      <c r="A85" s="164"/>
    </row>
    <row r="86" spans="1:1">
      <c r="A86" s="164"/>
    </row>
    <row r="87" spans="1:1">
      <c r="A87" s="164"/>
    </row>
    <row r="88" spans="1:1">
      <c r="A88" s="164"/>
    </row>
    <row r="89" spans="1:1">
      <c r="A89" s="164"/>
    </row>
    <row r="90" spans="1:1">
      <c r="A90" s="164"/>
    </row>
    <row r="91" spans="1:1">
      <c r="A91" s="164"/>
    </row>
    <row r="92" spans="1:1">
      <c r="A92" s="164"/>
    </row>
    <row r="93" spans="1:1">
      <c r="A93" s="164"/>
    </row>
    <row r="94" spans="1:1">
      <c r="A94" s="164"/>
    </row>
    <row r="95" spans="1:1">
      <c r="A95" s="164"/>
    </row>
    <row r="96" spans="1:1">
      <c r="A96" s="164"/>
    </row>
    <row r="97" spans="1:1">
      <c r="A97" s="164"/>
    </row>
    <row r="98" spans="1:1">
      <c r="A98" s="164"/>
    </row>
    <row r="99" spans="1:1">
      <c r="A99" s="164"/>
    </row>
    <row r="100" spans="1:1">
      <c r="A100" s="164"/>
    </row>
    <row r="101" spans="1:1">
      <c r="A101" s="164"/>
    </row>
    <row r="102" spans="1:1">
      <c r="A102" s="164"/>
    </row>
    <row r="103" spans="1:1">
      <c r="A103" s="164"/>
    </row>
    <row r="104" spans="1:1">
      <c r="A104" s="164"/>
    </row>
    <row r="105" spans="1:1">
      <c r="A105" s="164"/>
    </row>
    <row r="106" spans="1:1">
      <c r="A106" s="164"/>
    </row>
    <row r="107" spans="1:1">
      <c r="A107" s="164"/>
    </row>
    <row r="108" spans="1:1">
      <c r="A108" s="164"/>
    </row>
    <row r="109" spans="1:1">
      <c r="A109" s="164"/>
    </row>
    <row r="110" spans="1:1">
      <c r="A110" s="164"/>
    </row>
    <row r="111" spans="1:1">
      <c r="A111" s="164"/>
    </row>
    <row r="112" spans="1:1">
      <c r="A112" s="164"/>
    </row>
    <row r="113" spans="1:1">
      <c r="A113" s="164"/>
    </row>
    <row r="114" spans="1:1">
      <c r="A114" s="164"/>
    </row>
    <row r="115" spans="1:1">
      <c r="A115" s="164"/>
    </row>
    <row r="116" spans="1:1">
      <c r="A116" s="164"/>
    </row>
    <row r="117" spans="1:1">
      <c r="A117" s="164"/>
    </row>
    <row r="118" spans="1:1">
      <c r="A118" s="164"/>
    </row>
    <row r="119" spans="1:1">
      <c r="A119" s="164"/>
    </row>
    <row r="120" spans="1:1">
      <c r="A120" s="164"/>
    </row>
    <row r="121" spans="1:1">
      <c r="A121" s="164"/>
    </row>
    <row r="122" spans="1:1">
      <c r="A122" s="164"/>
    </row>
    <row r="123" spans="1:1">
      <c r="A123" s="164"/>
    </row>
    <row r="124" spans="1:1">
      <c r="A124" s="164"/>
    </row>
    <row r="125" spans="1:1">
      <c r="A125" s="164"/>
    </row>
    <row r="126" spans="1:1">
      <c r="A126" s="164"/>
    </row>
    <row r="127" spans="1:1">
      <c r="A127" s="164"/>
    </row>
    <row r="128" spans="1:1">
      <c r="A128" s="164"/>
    </row>
    <row r="129" spans="1:1">
      <c r="A129" s="164"/>
    </row>
    <row r="130" spans="1:1">
      <c r="A130" s="164"/>
    </row>
    <row r="131" spans="1:1">
      <c r="A131" s="164"/>
    </row>
    <row r="132" spans="1:1">
      <c r="A132" s="164"/>
    </row>
    <row r="133" spans="1:1">
      <c r="A133" s="164"/>
    </row>
    <row r="134" spans="1:1">
      <c r="A134" s="164"/>
    </row>
    <row r="135" spans="1:1">
      <c r="A135" s="164"/>
    </row>
    <row r="136" spans="1:1">
      <c r="A136" s="164"/>
    </row>
    <row r="137" spans="1:1">
      <c r="A137" s="164"/>
    </row>
    <row r="138" spans="1:1">
      <c r="A138" s="164"/>
    </row>
    <row r="139" spans="1:1">
      <c r="A139" s="164"/>
    </row>
    <row r="140" spans="1:1">
      <c r="A140" s="164"/>
    </row>
    <row r="141" spans="1:1">
      <c r="A141" s="164"/>
    </row>
    <row r="142" spans="1:1">
      <c r="A142" s="164"/>
    </row>
    <row r="143" spans="1:1">
      <c r="A143" s="164"/>
    </row>
    <row r="144" spans="1:1">
      <c r="A144" s="164"/>
    </row>
    <row r="145" spans="1:1">
      <c r="A145" s="164"/>
    </row>
    <row r="146" spans="1:1">
      <c r="A146" s="164"/>
    </row>
    <row r="147" spans="1:1">
      <c r="A147" s="164"/>
    </row>
    <row r="148" spans="1:1">
      <c r="A148" s="164"/>
    </row>
    <row r="149" spans="1:1">
      <c r="A149" s="164"/>
    </row>
    <row r="150" spans="1:1">
      <c r="A150" s="164"/>
    </row>
    <row r="151" spans="1:1">
      <c r="A151" s="164"/>
    </row>
    <row r="152" spans="1:1">
      <c r="A152" s="164"/>
    </row>
    <row r="153" spans="1:1">
      <c r="A153" s="164"/>
    </row>
    <row r="154" spans="1:1">
      <c r="A154" s="164"/>
    </row>
    <row r="155" spans="1:1">
      <c r="A155" s="164"/>
    </row>
    <row r="156" spans="1:1">
      <c r="A156" s="164"/>
    </row>
    <row r="157" spans="1:1">
      <c r="A157" s="164"/>
    </row>
    <row r="158" spans="1:1">
      <c r="A158" s="164"/>
    </row>
    <row r="159" spans="1:1">
      <c r="A159" s="164"/>
    </row>
    <row r="160" spans="1:1">
      <c r="A160" s="164"/>
    </row>
    <row r="161" spans="1:1">
      <c r="A161" s="164"/>
    </row>
    <row r="162" spans="1:1">
      <c r="A162" s="164"/>
    </row>
    <row r="163" spans="1:1">
      <c r="A163" s="164"/>
    </row>
    <row r="164" spans="1:1">
      <c r="A164" s="164"/>
    </row>
    <row r="165" spans="1:1">
      <c r="A165" s="164"/>
    </row>
    <row r="166" spans="1:1">
      <c r="A166" s="164"/>
    </row>
    <row r="167" spans="1:1">
      <c r="A167" s="164"/>
    </row>
    <row r="168" spans="1:1">
      <c r="A168" s="164"/>
    </row>
    <row r="169" spans="1:1">
      <c r="A169" s="164"/>
    </row>
    <row r="170" spans="1:1">
      <c r="A170" s="164"/>
    </row>
    <row r="171" spans="1:1">
      <c r="A171" s="164"/>
    </row>
    <row r="172" spans="1:1">
      <c r="A172" s="164"/>
    </row>
    <row r="173" spans="1:1">
      <c r="A173" s="164"/>
    </row>
    <row r="174" spans="1:1">
      <c r="A174" s="164"/>
    </row>
    <row r="175" spans="1:1">
      <c r="A175" s="164"/>
    </row>
    <row r="176" spans="1:1">
      <c r="A176" s="164"/>
    </row>
    <row r="177" spans="1:1">
      <c r="A177" s="164"/>
    </row>
    <row r="178" spans="1:1">
      <c r="A178" s="164"/>
    </row>
    <row r="179" spans="1:1">
      <c r="A179" s="164"/>
    </row>
    <row r="180" spans="1:1">
      <c r="A180" s="164"/>
    </row>
    <row r="181" spans="1:1">
      <c r="A181" s="164"/>
    </row>
    <row r="182" spans="1:1">
      <c r="A182" s="164"/>
    </row>
    <row r="183" spans="1:1">
      <c r="A183" s="164"/>
    </row>
    <row r="184" spans="1:1">
      <c r="A184" s="164"/>
    </row>
    <row r="185" spans="1:1">
      <c r="A185" s="164"/>
    </row>
    <row r="186" spans="1:1">
      <c r="A186" s="164"/>
    </row>
    <row r="187" spans="1:1">
      <c r="A187" s="164"/>
    </row>
    <row r="188" spans="1:1">
      <c r="A188" s="164"/>
    </row>
    <row r="189" spans="1:1">
      <c r="A189" s="164"/>
    </row>
    <row r="190" spans="1:1">
      <c r="A190" s="164"/>
    </row>
    <row r="191" spans="1:1">
      <c r="A191" s="164"/>
    </row>
    <row r="192" spans="1:1">
      <c r="A192" s="164"/>
    </row>
    <row r="193" spans="1:1">
      <c r="A193" s="164"/>
    </row>
    <row r="194" spans="1:1">
      <c r="A194" s="164"/>
    </row>
    <row r="195" spans="1:1">
      <c r="A195" s="164"/>
    </row>
    <row r="196" spans="1:1">
      <c r="A196" s="164"/>
    </row>
    <row r="197" spans="1:1">
      <c r="A197" s="164"/>
    </row>
    <row r="198" spans="1:1">
      <c r="A198" s="164"/>
    </row>
    <row r="199" spans="1:1">
      <c r="A199" s="164"/>
    </row>
    <row r="200" spans="1:1">
      <c r="A200" s="164"/>
    </row>
    <row r="201" spans="1:1">
      <c r="A201" s="164"/>
    </row>
    <row r="202" spans="1:1">
      <c r="A202" s="164"/>
    </row>
    <row r="203" spans="1:1">
      <c r="A203" s="164"/>
    </row>
    <row r="204" spans="1:1">
      <c r="A204" s="164"/>
    </row>
    <row r="205" spans="1:1">
      <c r="A205" s="164"/>
    </row>
    <row r="206" spans="1:1">
      <c r="A206" s="164"/>
    </row>
    <row r="207" spans="1:1">
      <c r="A207" s="164"/>
    </row>
    <row r="208" spans="1:1">
      <c r="A208" s="164"/>
    </row>
    <row r="209" spans="1:1">
      <c r="A209" s="164"/>
    </row>
    <row r="210" spans="1:1">
      <c r="A210" s="164"/>
    </row>
    <row r="211" spans="1:1">
      <c r="A211" s="164"/>
    </row>
    <row r="212" spans="1:1">
      <c r="A212" s="164"/>
    </row>
    <row r="213" spans="1:1">
      <c r="A213" s="164"/>
    </row>
    <row r="214" spans="1:1">
      <c r="A214" s="164"/>
    </row>
    <row r="215" spans="1:1">
      <c r="A215" s="164"/>
    </row>
    <row r="216" spans="1:1">
      <c r="A216" s="164"/>
    </row>
    <row r="217" spans="1:1">
      <c r="A217" s="164"/>
    </row>
    <row r="218" spans="1:1">
      <c r="A218" s="164"/>
    </row>
    <row r="219" spans="1:1">
      <c r="A219" s="164"/>
    </row>
    <row r="220" spans="1:1">
      <c r="A220" s="164"/>
    </row>
    <row r="221" spans="1:1">
      <c r="A221" s="164"/>
    </row>
    <row r="222" spans="1:1">
      <c r="A222" s="164"/>
    </row>
    <row r="223" spans="1:1">
      <c r="A223" s="164"/>
    </row>
    <row r="224" spans="1:1">
      <c r="A224" s="164"/>
    </row>
    <row r="225" spans="1:1">
      <c r="A225" s="164"/>
    </row>
    <row r="226" spans="1:1">
      <c r="A226" s="164"/>
    </row>
    <row r="227" spans="1:1">
      <c r="A227" s="164"/>
    </row>
    <row r="228" spans="1:1">
      <c r="A228" s="164"/>
    </row>
    <row r="229" spans="1:1">
      <c r="A229" s="164"/>
    </row>
    <row r="230" spans="1:1">
      <c r="A230" s="164"/>
    </row>
    <row r="231" spans="1:1">
      <c r="A231" s="164"/>
    </row>
    <row r="232" spans="1:1">
      <c r="A232" s="164"/>
    </row>
    <row r="233" spans="1:1">
      <c r="A233" s="164"/>
    </row>
    <row r="234" spans="1:1">
      <c r="A234" s="164"/>
    </row>
    <row r="235" spans="1:1">
      <c r="A235" s="164"/>
    </row>
    <row r="236" spans="1:1">
      <c r="A236" s="164"/>
    </row>
    <row r="237" spans="1:1">
      <c r="A237" s="164"/>
    </row>
    <row r="238" spans="1:1">
      <c r="A238" s="164"/>
    </row>
    <row r="239" spans="1:1">
      <c r="A239" s="164"/>
    </row>
    <row r="240" spans="1:1">
      <c r="A240" s="164"/>
    </row>
    <row r="241" spans="1:1">
      <c r="A241" s="164"/>
    </row>
    <row r="242" spans="1:1">
      <c r="A242" s="164"/>
    </row>
    <row r="243" spans="1:1">
      <c r="A243" s="164"/>
    </row>
    <row r="244" spans="1:1">
      <c r="A244" s="164"/>
    </row>
    <row r="245" spans="1:1">
      <c r="A245" s="164"/>
    </row>
    <row r="246" spans="1:1">
      <c r="A246" s="164"/>
    </row>
    <row r="247" spans="1:1">
      <c r="A247" s="164"/>
    </row>
    <row r="248" spans="1:1">
      <c r="A248" s="164"/>
    </row>
    <row r="249" spans="1:1">
      <c r="A249" s="164"/>
    </row>
    <row r="250" spans="1:1">
      <c r="A250" s="164"/>
    </row>
    <row r="251" spans="1:1">
      <c r="A251" s="164"/>
    </row>
    <row r="252" spans="1:1">
      <c r="A252" s="164"/>
    </row>
    <row r="253" spans="1:1">
      <c r="A253" s="164"/>
    </row>
    <row r="254" spans="1:1">
      <c r="A254" s="164"/>
    </row>
    <row r="255" spans="1:1">
      <c r="A255" s="164"/>
    </row>
    <row r="256" spans="1:1">
      <c r="A256" s="164"/>
    </row>
    <row r="257" spans="1:1">
      <c r="A257" s="164"/>
    </row>
    <row r="258" spans="1:1">
      <c r="A258" s="164"/>
    </row>
    <row r="259" spans="1:1">
      <c r="A259" s="164"/>
    </row>
    <row r="260" spans="1:1">
      <c r="A260" s="164"/>
    </row>
    <row r="261" spans="1:1">
      <c r="A261" s="164"/>
    </row>
    <row r="262" spans="1:1">
      <c r="A262" s="164"/>
    </row>
    <row r="263" spans="1:1">
      <c r="A263" s="164"/>
    </row>
    <row r="264" spans="1:1">
      <c r="A264" s="164"/>
    </row>
    <row r="265" spans="1:1">
      <c r="A265" s="164"/>
    </row>
    <row r="266" spans="1:1">
      <c r="A266" s="164"/>
    </row>
    <row r="267" spans="1:1">
      <c r="A267" s="164"/>
    </row>
    <row r="268" spans="1:1">
      <c r="A268" s="164"/>
    </row>
    <row r="269" spans="1:1">
      <c r="A269" s="164"/>
    </row>
    <row r="270" spans="1:1">
      <c r="A270" s="164"/>
    </row>
    <row r="271" spans="1:1">
      <c r="A271" s="164"/>
    </row>
    <row r="272" spans="1:1">
      <c r="A272" s="164"/>
    </row>
    <row r="273" spans="1:1">
      <c r="A273" s="164"/>
    </row>
    <row r="274" spans="1:1">
      <c r="A274" s="164"/>
    </row>
    <row r="275" spans="1:1">
      <c r="A275" s="164"/>
    </row>
    <row r="276" spans="1:1">
      <c r="A276" s="164"/>
    </row>
    <row r="277" spans="1:1">
      <c r="A277" s="164"/>
    </row>
    <row r="278" spans="1:1">
      <c r="A278" s="164"/>
    </row>
    <row r="279" spans="1:1">
      <c r="A279" s="164"/>
    </row>
    <row r="280" spans="1:1">
      <c r="A280" s="164"/>
    </row>
    <row r="281" spans="1:1">
      <c r="A281" s="164"/>
    </row>
    <row r="282" spans="1:1">
      <c r="A282" s="164"/>
    </row>
    <row r="283" spans="1:1">
      <c r="A283" s="164"/>
    </row>
    <row r="284" spans="1:1">
      <c r="A284" s="164"/>
    </row>
    <row r="285" spans="1:1">
      <c r="A285" s="164"/>
    </row>
    <row r="286" spans="1:1">
      <c r="A286" s="164"/>
    </row>
    <row r="287" spans="1:1">
      <c r="A287" s="164"/>
    </row>
    <row r="288" spans="1:1">
      <c r="A288" s="164"/>
    </row>
    <row r="289" spans="1:1">
      <c r="A289" s="164"/>
    </row>
    <row r="290" spans="1:1">
      <c r="A290" s="164"/>
    </row>
    <row r="291" spans="1:1">
      <c r="A291" s="164"/>
    </row>
    <row r="292" spans="1:1">
      <c r="A292" s="164"/>
    </row>
    <row r="293" spans="1:1">
      <c r="A293" s="164"/>
    </row>
    <row r="294" spans="1:1">
      <c r="A294" s="164"/>
    </row>
    <row r="295" spans="1:1">
      <c r="A295" s="164"/>
    </row>
    <row r="296" spans="1:1">
      <c r="A296" s="164"/>
    </row>
    <row r="297" spans="1:1">
      <c r="A297" s="164"/>
    </row>
    <row r="298" spans="1:1">
      <c r="A298" s="164"/>
    </row>
    <row r="299" spans="1:1">
      <c r="A299" s="164"/>
    </row>
    <row r="300" spans="1:1">
      <c r="A300" s="164"/>
    </row>
    <row r="301" spans="1:1">
      <c r="A301" s="164"/>
    </row>
    <row r="302" spans="1:1">
      <c r="A302" s="164"/>
    </row>
    <row r="303" spans="1:1">
      <c r="A303" s="164"/>
    </row>
    <row r="304" spans="1:1">
      <c r="A304" s="164"/>
    </row>
    <row r="305" spans="1:1">
      <c r="A305" s="164"/>
    </row>
    <row r="306" spans="1:1">
      <c r="A306" s="164"/>
    </row>
    <row r="307" spans="1:1">
      <c r="A307" s="164"/>
    </row>
    <row r="308" spans="1:1">
      <c r="A308" s="164"/>
    </row>
    <row r="309" spans="1:1">
      <c r="A309" s="164"/>
    </row>
    <row r="310" spans="1:1">
      <c r="A310" s="164"/>
    </row>
    <row r="311" spans="1:1">
      <c r="A311" s="164"/>
    </row>
    <row r="312" spans="1:1">
      <c r="A312" s="164"/>
    </row>
    <row r="313" spans="1:1">
      <c r="A313" s="164"/>
    </row>
    <row r="314" spans="1:1">
      <c r="A314" s="164"/>
    </row>
    <row r="315" spans="1:1">
      <c r="A315" s="164"/>
    </row>
    <row r="316" spans="1:1">
      <c r="A316" s="164"/>
    </row>
    <row r="317" spans="1:1">
      <c r="A317" s="164"/>
    </row>
    <row r="318" spans="1:1">
      <c r="A318" s="164"/>
    </row>
    <row r="319" spans="1:1">
      <c r="A319" s="164"/>
    </row>
    <row r="320" spans="1:1">
      <c r="A320" s="164"/>
    </row>
    <row r="321" spans="1:1">
      <c r="A321" s="164"/>
    </row>
    <row r="322" spans="1:1">
      <c r="A322" s="164"/>
    </row>
    <row r="323" spans="1:1">
      <c r="A323" s="164"/>
    </row>
    <row r="324" spans="1:1">
      <c r="A324" s="164"/>
    </row>
    <row r="325" spans="1:1">
      <c r="A325" s="164"/>
    </row>
    <row r="326" spans="1:1">
      <c r="A326" s="164"/>
    </row>
    <row r="327" spans="1:1">
      <c r="A327" s="164"/>
    </row>
    <row r="328" spans="1:1">
      <c r="A328" s="164"/>
    </row>
    <row r="329" spans="1:1">
      <c r="A329" s="164"/>
    </row>
    <row r="330" spans="1:1">
      <c r="A330" s="164"/>
    </row>
    <row r="331" spans="1:1">
      <c r="A331" s="164"/>
    </row>
    <row r="332" spans="1:1">
      <c r="A332" s="164"/>
    </row>
    <row r="333" spans="1:1">
      <c r="A333" s="164"/>
    </row>
    <row r="334" spans="1:1">
      <c r="A334" s="164"/>
    </row>
    <row r="335" spans="1:1">
      <c r="A335" s="164"/>
    </row>
    <row r="336" spans="1:1">
      <c r="A336" s="164"/>
    </row>
    <row r="337" spans="1:1">
      <c r="A337" s="164"/>
    </row>
    <row r="338" spans="1:1">
      <c r="A338" s="164"/>
    </row>
    <row r="339" spans="1:1">
      <c r="A339" s="164"/>
    </row>
    <row r="340" spans="1:1">
      <c r="A340" s="164"/>
    </row>
    <row r="341" spans="1:1">
      <c r="A341" s="164"/>
    </row>
    <row r="342" spans="1:1">
      <c r="A342" s="164"/>
    </row>
    <row r="343" spans="1:1">
      <c r="A343" s="164"/>
    </row>
    <row r="344" spans="1:1">
      <c r="A344" s="164"/>
    </row>
    <row r="345" spans="1:1">
      <c r="A345" s="164"/>
    </row>
    <row r="346" spans="1:1">
      <c r="A346" s="164"/>
    </row>
    <row r="347" spans="1:1">
      <c r="A347" s="164"/>
    </row>
    <row r="348" spans="1:1">
      <c r="A348" s="164"/>
    </row>
    <row r="349" spans="1:1">
      <c r="A349" s="164"/>
    </row>
    <row r="350" spans="1:1">
      <c r="A350" s="164"/>
    </row>
    <row r="351" spans="1:1">
      <c r="A351" s="164"/>
    </row>
    <row r="352" spans="1:1">
      <c r="A352" s="164"/>
    </row>
    <row r="353" spans="1:1">
      <c r="A353" s="164"/>
    </row>
    <row r="354" spans="1:1">
      <c r="A354" s="164"/>
    </row>
  </sheetData>
  <mergeCells count="6">
    <mergeCell ref="A1:A354"/>
    <mergeCell ref="B1:H1"/>
    <mergeCell ref="B2:G6"/>
    <mergeCell ref="H2:H6"/>
    <mergeCell ref="B7:G30"/>
    <mergeCell ref="H23:I23"/>
  </mergeCells>
  <phoneticPr fontId="2"/>
  <hyperlinks>
    <hyperlink ref="H23" location="'1)お客様情報≫≫'!A1" display="　　「お客様情報」へ" xr:uid="{ABAA251D-5864-4E3C-A006-DDF3ED7CC6BB}"/>
    <hyperlink ref="H23:I23" location="注文用紙!A1" display="入力画面はこちらです＞" xr:uid="{F013994C-4B9E-4B10-A23E-999BB24ED97F}"/>
    <hyperlink ref="H32" r:id="rId1" xr:uid="{D2D07128-6F23-4CA2-9784-C356FC978B1A}"/>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BFBF4-4528-4FC2-8A61-124E8B757416}">
  <dimension ref="B1:AA119"/>
  <sheetViews>
    <sheetView showGridLines="0" showRowColHeaders="0" zoomScale="102" zoomScaleNormal="102" workbookViewId="0">
      <selection activeCell="N17" sqref="N17"/>
    </sheetView>
  </sheetViews>
  <sheetFormatPr defaultColWidth="8.625" defaultRowHeight="15"/>
  <cols>
    <col min="1" max="1" width="8.625" style="46"/>
    <col min="2" max="2" width="13.125" style="46" bestFit="1" customWidth="1"/>
    <col min="3" max="3" width="14.25" style="46" customWidth="1"/>
    <col min="4" max="4" width="11.875" style="46" customWidth="1"/>
    <col min="5" max="5" width="9.75" style="46" bestFit="1" customWidth="1"/>
    <col min="6" max="6" width="7.75" style="46" bestFit="1" customWidth="1"/>
    <col min="7" max="7" width="11.875" style="46" bestFit="1" customWidth="1"/>
    <col min="8" max="8" width="7.75" style="46" bestFit="1" customWidth="1"/>
    <col min="9" max="9" width="16.375" style="46" bestFit="1" customWidth="1"/>
    <col min="10" max="10" width="16.75" style="46" bestFit="1" customWidth="1"/>
    <col min="11" max="11" width="15.125" style="46" customWidth="1"/>
    <col min="12" max="13" width="8.625" style="46"/>
    <col min="14" max="14" width="13" style="46" customWidth="1"/>
    <col min="15" max="15" width="16.125" style="46" bestFit="1" customWidth="1"/>
    <col min="16" max="17" width="13" style="46" bestFit="1" customWidth="1"/>
    <col min="18" max="16384" width="8.625" style="46"/>
  </cols>
  <sheetData>
    <row r="1" spans="2:24" ht="15.75" thickBot="1"/>
    <row r="2" spans="2:24" ht="18">
      <c r="B2" s="173" t="s">
        <v>141</v>
      </c>
      <c r="C2" s="177" t="s">
        <v>108</v>
      </c>
      <c r="D2" s="178"/>
      <c r="E2" s="179"/>
      <c r="F2" s="47"/>
      <c r="G2" s="47"/>
      <c r="H2" s="47"/>
      <c r="J2" s="137" t="s">
        <v>140</v>
      </c>
      <c r="K2" s="138" t="s">
        <v>143</v>
      </c>
    </row>
    <row r="3" spans="2:24" ht="18.75" thickBot="1">
      <c r="B3" s="174"/>
      <c r="C3" s="180" t="s">
        <v>109</v>
      </c>
      <c r="D3" s="181"/>
      <c r="E3" s="182"/>
      <c r="F3" s="47"/>
      <c r="G3" s="47"/>
      <c r="H3" s="47"/>
      <c r="J3" s="183" t="s">
        <v>144</v>
      </c>
      <c r="K3" s="184"/>
    </row>
    <row r="4" spans="2:24" ht="18.75" thickBot="1">
      <c r="B4" s="175"/>
      <c r="C4" s="185" t="s">
        <v>110</v>
      </c>
      <c r="D4" s="186"/>
      <c r="E4" s="187"/>
      <c r="F4" s="47"/>
      <c r="G4" s="47"/>
      <c r="H4" s="47"/>
      <c r="J4" s="100"/>
      <c r="K4" s="139"/>
    </row>
    <row r="5" spans="2:24" ht="17.25" thickBot="1">
      <c r="B5" s="176"/>
      <c r="C5" s="188"/>
      <c r="D5" s="188"/>
      <c r="E5" s="189"/>
      <c r="J5" s="140" t="s">
        <v>142</v>
      </c>
      <c r="K5" s="139"/>
    </row>
    <row r="6" spans="2:24" ht="15.75" thickBot="1">
      <c r="J6" s="166"/>
      <c r="K6" s="166"/>
    </row>
    <row r="7" spans="2:24" ht="16.5">
      <c r="B7" s="97"/>
      <c r="C7" s="98"/>
      <c r="D7" s="98"/>
      <c r="E7" s="98"/>
      <c r="F7" s="98"/>
      <c r="G7" s="98"/>
      <c r="H7" s="98"/>
      <c r="I7" s="98"/>
      <c r="J7" s="98"/>
      <c r="K7" s="98"/>
      <c r="L7" s="98"/>
      <c r="M7" s="98"/>
      <c r="N7" s="98"/>
      <c r="O7" s="99"/>
    </row>
    <row r="8" spans="2:24" ht="24">
      <c r="B8" s="167" t="s">
        <v>145</v>
      </c>
      <c r="C8" s="168"/>
      <c r="D8" s="168"/>
      <c r="E8" s="168"/>
      <c r="F8" s="168"/>
      <c r="G8" s="168"/>
      <c r="H8" s="168"/>
      <c r="I8" s="168"/>
      <c r="J8" s="100"/>
      <c r="K8" s="100"/>
      <c r="L8" s="100"/>
      <c r="M8" s="100"/>
      <c r="N8" s="100"/>
      <c r="O8" s="101"/>
    </row>
    <row r="9" spans="2:24" s="49" customFormat="1" ht="18">
      <c r="B9" s="169" t="s">
        <v>123</v>
      </c>
      <c r="C9" s="170"/>
      <c r="D9" s="102" t="s">
        <v>124</v>
      </c>
      <c r="E9" s="171" t="s">
        <v>125</v>
      </c>
      <c r="F9" s="171"/>
      <c r="G9" s="171"/>
      <c r="H9" s="172"/>
      <c r="I9" s="103" t="s">
        <v>126</v>
      </c>
      <c r="J9" s="100"/>
      <c r="K9" s="104"/>
      <c r="L9" s="104"/>
      <c r="M9" s="104"/>
      <c r="N9" s="104"/>
      <c r="O9" s="101"/>
      <c r="P9" s="46"/>
      <c r="Q9" s="46"/>
      <c r="R9" s="46"/>
      <c r="S9" s="46"/>
      <c r="T9" s="46"/>
      <c r="U9" s="46"/>
      <c r="V9" s="46"/>
      <c r="W9" s="46"/>
      <c r="X9" s="46"/>
    </row>
    <row r="10" spans="2:24" s="49" customFormat="1" ht="33">
      <c r="B10" s="105" t="s">
        <v>127</v>
      </c>
      <c r="C10" s="106"/>
      <c r="D10" s="107" t="s">
        <v>128</v>
      </c>
      <c r="E10" s="108" t="s">
        <v>129</v>
      </c>
      <c r="F10" s="108" t="s">
        <v>130</v>
      </c>
      <c r="G10" s="108" t="s">
        <v>131</v>
      </c>
      <c r="H10" s="108" t="s">
        <v>132</v>
      </c>
      <c r="I10" s="109" t="s">
        <v>133</v>
      </c>
      <c r="J10" s="100"/>
      <c r="K10" s="104"/>
      <c r="L10" s="104"/>
      <c r="M10" s="104"/>
      <c r="N10" s="104"/>
      <c r="O10" s="101"/>
      <c r="P10" s="46"/>
      <c r="Q10" s="46"/>
      <c r="R10" s="46"/>
      <c r="S10" s="46"/>
      <c r="T10" s="46"/>
      <c r="U10" s="46"/>
      <c r="V10" s="46"/>
      <c r="W10" s="46"/>
      <c r="X10" s="46"/>
    </row>
    <row r="11" spans="2:24" ht="24">
      <c r="B11" s="110"/>
      <c r="C11" s="111"/>
      <c r="D11" s="112"/>
      <c r="E11" s="113"/>
      <c r="F11" s="113"/>
      <c r="G11" s="113"/>
      <c r="H11" s="113"/>
      <c r="I11" s="114"/>
      <c r="J11" s="100"/>
      <c r="K11" s="100"/>
      <c r="L11" s="100"/>
      <c r="M11" s="100"/>
      <c r="N11" s="104"/>
      <c r="O11" s="101"/>
    </row>
    <row r="12" spans="2:24" ht="16.5">
      <c r="B12" s="115"/>
      <c r="C12" s="100"/>
      <c r="D12" s="100"/>
      <c r="E12" s="100"/>
      <c r="F12" s="100"/>
      <c r="G12" s="100"/>
      <c r="H12" s="100"/>
      <c r="I12" s="100"/>
      <c r="J12" s="100"/>
      <c r="K12" s="100"/>
      <c r="L12" s="100"/>
      <c r="M12" s="100"/>
      <c r="N12" s="100"/>
      <c r="O12" s="101"/>
    </row>
    <row r="13" spans="2:24" ht="24">
      <c r="B13" s="141" t="s">
        <v>146</v>
      </c>
      <c r="C13" s="142"/>
      <c r="D13" s="142"/>
      <c r="E13" s="142"/>
      <c r="F13" s="142"/>
      <c r="G13" s="142"/>
      <c r="H13" s="142"/>
      <c r="I13" s="142"/>
      <c r="J13" s="100"/>
      <c r="K13" s="100"/>
      <c r="L13" s="100"/>
      <c r="M13" s="100"/>
      <c r="N13" s="100"/>
      <c r="O13" s="101"/>
    </row>
    <row r="14" spans="2:24" s="49" customFormat="1" ht="18">
      <c r="B14" s="169" t="s">
        <v>134</v>
      </c>
      <c r="C14" s="170"/>
      <c r="D14" s="116" t="s">
        <v>124</v>
      </c>
      <c r="E14" s="108" t="s">
        <v>129</v>
      </c>
      <c r="F14" s="108" t="s">
        <v>135</v>
      </c>
      <c r="G14" s="108" t="s">
        <v>136</v>
      </c>
      <c r="H14" s="108" t="s">
        <v>132</v>
      </c>
      <c r="I14" s="103" t="s">
        <v>126</v>
      </c>
      <c r="J14" s="104"/>
      <c r="K14" s="104"/>
      <c r="L14" s="104"/>
      <c r="M14" s="104"/>
      <c r="N14" s="104"/>
      <c r="O14" s="117"/>
      <c r="P14" s="46"/>
      <c r="Q14" s="46"/>
      <c r="R14" s="46"/>
      <c r="S14" s="46"/>
      <c r="T14" s="46"/>
      <c r="U14" s="46"/>
      <c r="V14" s="46"/>
      <c r="W14" s="46"/>
      <c r="X14" s="46"/>
    </row>
    <row r="15" spans="2:24" ht="24">
      <c r="B15" s="118"/>
      <c r="C15" s="119"/>
      <c r="D15" s="120"/>
      <c r="E15" s="121"/>
      <c r="F15" s="121"/>
      <c r="G15" s="121"/>
      <c r="H15" s="121"/>
      <c r="I15" s="122"/>
      <c r="J15" s="100"/>
      <c r="K15" s="100"/>
      <c r="L15" s="100"/>
      <c r="M15" s="100"/>
      <c r="N15" s="100"/>
      <c r="O15" s="101"/>
    </row>
    <row r="16" spans="2:24" ht="16.5">
      <c r="B16" s="115"/>
      <c r="C16" s="100"/>
      <c r="D16" s="100"/>
      <c r="E16" s="100"/>
      <c r="F16" s="100"/>
      <c r="G16" s="100"/>
      <c r="H16" s="100"/>
      <c r="I16" s="100"/>
      <c r="J16" s="100"/>
      <c r="K16" s="100"/>
      <c r="L16" s="100"/>
      <c r="M16" s="100"/>
      <c r="N16" s="100"/>
      <c r="O16" s="101"/>
    </row>
    <row r="17" spans="2:27" ht="25.5">
      <c r="B17" s="141" t="s">
        <v>147</v>
      </c>
      <c r="C17" s="123"/>
      <c r="D17" s="123"/>
      <c r="E17" s="123"/>
      <c r="F17" s="123"/>
      <c r="G17" s="123"/>
      <c r="H17" s="123"/>
      <c r="I17" s="123"/>
      <c r="J17" s="123"/>
      <c r="K17" s="123"/>
      <c r="L17" s="123"/>
      <c r="M17" s="123"/>
      <c r="N17" s="123"/>
      <c r="O17" s="124"/>
    </row>
    <row r="18" spans="2:27" s="49" customFormat="1" ht="33">
      <c r="B18" s="125" t="s">
        <v>0</v>
      </c>
      <c r="C18" s="126" t="s">
        <v>107</v>
      </c>
      <c r="D18" s="126" t="s">
        <v>124</v>
      </c>
      <c r="E18" s="126" t="s">
        <v>129</v>
      </c>
      <c r="F18" s="126" t="s">
        <v>135</v>
      </c>
      <c r="G18" s="126" t="s">
        <v>136</v>
      </c>
      <c r="H18" s="126" t="s">
        <v>132</v>
      </c>
      <c r="I18" s="126" t="s">
        <v>126</v>
      </c>
      <c r="J18" s="126" t="s">
        <v>137</v>
      </c>
      <c r="K18" s="126" t="s">
        <v>138</v>
      </c>
      <c r="L18" s="127" t="s">
        <v>1</v>
      </c>
      <c r="M18" s="127" t="s">
        <v>2</v>
      </c>
      <c r="N18" s="128" t="s">
        <v>139</v>
      </c>
      <c r="O18" s="101"/>
      <c r="P18" s="46"/>
      <c r="Q18" s="46"/>
      <c r="R18" s="46"/>
      <c r="S18" s="46"/>
      <c r="T18" s="46"/>
      <c r="U18" s="46"/>
      <c r="V18" s="46"/>
      <c r="W18" s="46"/>
      <c r="X18" s="46"/>
      <c r="Y18" s="46"/>
      <c r="Z18" s="46"/>
      <c r="AA18" s="46"/>
    </row>
    <row r="19" spans="2:27" s="49" customFormat="1" ht="18">
      <c r="B19" s="129">
        <v>1</v>
      </c>
      <c r="C19" s="130"/>
      <c r="D19" s="131"/>
      <c r="E19" s="132"/>
      <c r="F19" s="132"/>
      <c r="G19" s="132"/>
      <c r="H19" s="132"/>
      <c r="I19" s="133"/>
      <c r="J19" s="133"/>
      <c r="K19" s="132"/>
      <c r="L19" s="134"/>
      <c r="M19" s="135"/>
      <c r="N19" s="136"/>
      <c r="O19" s="101"/>
      <c r="P19" s="46"/>
      <c r="Q19" s="46"/>
      <c r="R19" s="46"/>
      <c r="S19" s="46"/>
      <c r="T19" s="46"/>
      <c r="U19" s="46"/>
      <c r="V19" s="46"/>
    </row>
    <row r="20" spans="2:27" s="49" customFormat="1">
      <c r="B20" s="50">
        <v>2</v>
      </c>
      <c r="C20" s="51"/>
      <c r="D20" s="52"/>
      <c r="E20" s="53"/>
      <c r="F20" s="53"/>
      <c r="G20" s="53"/>
      <c r="H20" s="53"/>
      <c r="I20" s="54"/>
      <c r="J20" s="54"/>
      <c r="K20" s="53"/>
      <c r="L20" s="55"/>
      <c r="M20" s="56"/>
      <c r="N20" s="57"/>
      <c r="O20" s="48"/>
      <c r="P20" s="46"/>
      <c r="Q20" s="46"/>
      <c r="R20" s="46"/>
      <c r="S20" s="46"/>
      <c r="T20" s="46"/>
      <c r="U20" s="46"/>
      <c r="V20" s="46"/>
    </row>
    <row r="21" spans="2:27" s="49" customFormat="1">
      <c r="B21" s="58">
        <v>3</v>
      </c>
      <c r="C21" s="59"/>
      <c r="D21" s="60"/>
      <c r="E21" s="61"/>
      <c r="F21" s="61"/>
      <c r="G21" s="61"/>
      <c r="H21" s="61"/>
      <c r="I21" s="62"/>
      <c r="J21" s="62"/>
      <c r="K21" s="61"/>
      <c r="L21" s="63"/>
      <c r="M21" s="64"/>
      <c r="N21" s="65"/>
      <c r="O21" s="48"/>
      <c r="P21" s="46"/>
      <c r="Q21" s="46"/>
      <c r="R21" s="46"/>
      <c r="S21" s="46"/>
      <c r="T21" s="46"/>
      <c r="U21" s="46"/>
      <c r="V21" s="46"/>
    </row>
    <row r="22" spans="2:27" s="49" customFormat="1">
      <c r="B22" s="50">
        <v>4</v>
      </c>
      <c r="C22" s="51"/>
      <c r="D22" s="52"/>
      <c r="E22" s="53"/>
      <c r="F22" s="53"/>
      <c r="G22" s="53"/>
      <c r="H22" s="53"/>
      <c r="I22" s="54"/>
      <c r="J22" s="54"/>
      <c r="K22" s="53"/>
      <c r="L22" s="55"/>
      <c r="M22" s="56"/>
      <c r="N22" s="57"/>
      <c r="O22" s="48"/>
      <c r="P22" s="46"/>
      <c r="Q22" s="46"/>
      <c r="R22" s="46"/>
      <c r="S22" s="46"/>
      <c r="T22" s="46"/>
      <c r="U22" s="46"/>
      <c r="V22" s="46"/>
    </row>
    <row r="23" spans="2:27" s="49" customFormat="1">
      <c r="B23" s="58">
        <v>5</v>
      </c>
      <c r="C23" s="59"/>
      <c r="D23" s="60"/>
      <c r="E23" s="61"/>
      <c r="F23" s="61"/>
      <c r="G23" s="61"/>
      <c r="H23" s="61"/>
      <c r="I23" s="62"/>
      <c r="J23" s="62"/>
      <c r="K23" s="61"/>
      <c r="L23" s="63"/>
      <c r="M23" s="64"/>
      <c r="N23" s="65"/>
      <c r="O23" s="48"/>
      <c r="P23" s="46"/>
      <c r="Q23" s="46"/>
      <c r="R23" s="46"/>
      <c r="S23" s="46"/>
      <c r="T23" s="46"/>
      <c r="U23" s="46"/>
      <c r="V23" s="46"/>
    </row>
    <row r="24" spans="2:27" s="49" customFormat="1">
      <c r="B24" s="50">
        <v>6</v>
      </c>
      <c r="C24" s="51"/>
      <c r="D24" s="52"/>
      <c r="E24" s="53"/>
      <c r="F24" s="53"/>
      <c r="G24" s="53"/>
      <c r="H24" s="53"/>
      <c r="I24" s="54"/>
      <c r="J24" s="54"/>
      <c r="K24" s="53"/>
      <c r="L24" s="55"/>
      <c r="M24" s="56"/>
      <c r="N24" s="57"/>
      <c r="O24" s="48"/>
      <c r="P24" s="46"/>
      <c r="Q24" s="46"/>
      <c r="R24" s="46"/>
      <c r="S24" s="46"/>
      <c r="T24" s="46"/>
      <c r="U24" s="46"/>
      <c r="V24" s="46"/>
    </row>
    <row r="25" spans="2:27" s="49" customFormat="1">
      <c r="B25" s="58">
        <v>7</v>
      </c>
      <c r="C25" s="59"/>
      <c r="D25" s="60"/>
      <c r="E25" s="61"/>
      <c r="F25" s="61"/>
      <c r="G25" s="61"/>
      <c r="H25" s="61"/>
      <c r="I25" s="62"/>
      <c r="J25" s="62"/>
      <c r="K25" s="61"/>
      <c r="L25" s="63"/>
      <c r="M25" s="64"/>
      <c r="N25" s="65"/>
      <c r="O25" s="48"/>
      <c r="P25" s="46"/>
      <c r="Q25" s="46"/>
      <c r="R25" s="46"/>
      <c r="S25" s="46"/>
      <c r="T25" s="46"/>
      <c r="U25" s="46"/>
      <c r="V25" s="46"/>
    </row>
    <row r="26" spans="2:27" s="49" customFormat="1">
      <c r="B26" s="50">
        <v>8</v>
      </c>
      <c r="C26" s="51"/>
      <c r="D26" s="52"/>
      <c r="E26" s="53"/>
      <c r="F26" s="53"/>
      <c r="G26" s="53"/>
      <c r="H26" s="53"/>
      <c r="I26" s="54"/>
      <c r="J26" s="54"/>
      <c r="K26" s="53"/>
      <c r="L26" s="55"/>
      <c r="M26" s="56"/>
      <c r="N26" s="57"/>
      <c r="O26" s="48"/>
      <c r="P26" s="46"/>
      <c r="Q26" s="46"/>
      <c r="R26" s="46"/>
      <c r="S26" s="46"/>
      <c r="T26" s="46"/>
      <c r="U26" s="46"/>
      <c r="V26" s="46"/>
    </row>
    <row r="27" spans="2:27" s="49" customFormat="1">
      <c r="B27" s="58">
        <v>9</v>
      </c>
      <c r="C27" s="59"/>
      <c r="D27" s="60"/>
      <c r="E27" s="61"/>
      <c r="F27" s="61"/>
      <c r="G27" s="61"/>
      <c r="H27" s="61"/>
      <c r="I27" s="62"/>
      <c r="J27" s="62"/>
      <c r="K27" s="61"/>
      <c r="L27" s="63"/>
      <c r="M27" s="64"/>
      <c r="N27" s="65"/>
      <c r="O27" s="48"/>
      <c r="P27" s="46"/>
      <c r="Q27" s="46"/>
      <c r="R27" s="46"/>
      <c r="S27" s="46"/>
      <c r="T27" s="46"/>
      <c r="U27" s="46"/>
      <c r="V27" s="46"/>
    </row>
    <row r="28" spans="2:27" s="49" customFormat="1">
      <c r="B28" s="50">
        <v>10</v>
      </c>
      <c r="C28" s="51"/>
      <c r="D28" s="52"/>
      <c r="E28" s="53"/>
      <c r="F28" s="53"/>
      <c r="G28" s="53"/>
      <c r="H28" s="53"/>
      <c r="I28" s="54"/>
      <c r="J28" s="54"/>
      <c r="K28" s="53"/>
      <c r="L28" s="55"/>
      <c r="M28" s="56"/>
      <c r="N28" s="57"/>
      <c r="O28" s="48"/>
      <c r="P28" s="46"/>
      <c r="Q28" s="46"/>
      <c r="R28" s="46"/>
      <c r="S28" s="46"/>
      <c r="T28" s="46"/>
      <c r="U28" s="46"/>
      <c r="V28" s="46"/>
    </row>
    <row r="29" spans="2:27" s="49" customFormat="1">
      <c r="B29" s="58">
        <v>11</v>
      </c>
      <c r="C29" s="59"/>
      <c r="D29" s="60"/>
      <c r="E29" s="61"/>
      <c r="F29" s="61"/>
      <c r="G29" s="61"/>
      <c r="H29" s="61"/>
      <c r="I29" s="62"/>
      <c r="J29" s="62"/>
      <c r="K29" s="61"/>
      <c r="L29" s="63"/>
      <c r="M29" s="64"/>
      <c r="N29" s="65"/>
      <c r="O29" s="48"/>
      <c r="P29" s="46"/>
      <c r="Q29" s="46"/>
      <c r="R29" s="46"/>
      <c r="S29" s="46"/>
      <c r="T29" s="46"/>
      <c r="U29" s="46"/>
      <c r="V29" s="46"/>
    </row>
    <row r="30" spans="2:27" s="49" customFormat="1">
      <c r="B30" s="50">
        <v>12</v>
      </c>
      <c r="C30" s="51"/>
      <c r="D30" s="52"/>
      <c r="E30" s="53"/>
      <c r="F30" s="53"/>
      <c r="G30" s="53"/>
      <c r="H30" s="53"/>
      <c r="I30" s="54"/>
      <c r="J30" s="54"/>
      <c r="K30" s="53"/>
      <c r="L30" s="55"/>
      <c r="M30" s="56"/>
      <c r="N30" s="57"/>
      <c r="O30" s="48"/>
      <c r="P30" s="46"/>
      <c r="Q30" s="46"/>
      <c r="R30" s="46"/>
      <c r="S30" s="46"/>
      <c r="T30" s="46"/>
      <c r="U30" s="46"/>
      <c r="V30" s="46"/>
    </row>
    <row r="31" spans="2:27" s="49" customFormat="1">
      <c r="B31" s="58">
        <v>13</v>
      </c>
      <c r="C31" s="59"/>
      <c r="D31" s="60"/>
      <c r="E31" s="61"/>
      <c r="F31" s="61"/>
      <c r="G31" s="61"/>
      <c r="H31" s="61"/>
      <c r="I31" s="62"/>
      <c r="J31" s="62"/>
      <c r="K31" s="61"/>
      <c r="L31" s="63"/>
      <c r="M31" s="64"/>
      <c r="N31" s="65"/>
      <c r="O31" s="48"/>
      <c r="P31" s="46"/>
      <c r="Q31" s="46"/>
      <c r="R31" s="46"/>
      <c r="S31" s="46"/>
      <c r="T31" s="46"/>
      <c r="U31" s="46"/>
      <c r="V31" s="46"/>
    </row>
    <row r="32" spans="2:27" s="49" customFormat="1">
      <c r="B32" s="50">
        <v>14</v>
      </c>
      <c r="C32" s="51"/>
      <c r="D32" s="52"/>
      <c r="E32" s="53"/>
      <c r="F32" s="53"/>
      <c r="G32" s="53"/>
      <c r="H32" s="53"/>
      <c r="I32" s="54"/>
      <c r="J32" s="54"/>
      <c r="K32" s="53"/>
      <c r="L32" s="55"/>
      <c r="M32" s="56"/>
      <c r="N32" s="57"/>
      <c r="O32" s="48"/>
      <c r="P32" s="46"/>
      <c r="Q32" s="46"/>
      <c r="R32" s="46"/>
      <c r="S32" s="46"/>
      <c r="T32" s="46"/>
      <c r="U32" s="46"/>
      <c r="V32" s="46"/>
    </row>
    <row r="33" spans="2:22" s="49" customFormat="1">
      <c r="B33" s="58">
        <v>15</v>
      </c>
      <c r="C33" s="59"/>
      <c r="D33" s="60"/>
      <c r="E33" s="61"/>
      <c r="F33" s="61"/>
      <c r="G33" s="61"/>
      <c r="H33" s="61"/>
      <c r="I33" s="62"/>
      <c r="J33" s="62"/>
      <c r="K33" s="61"/>
      <c r="L33" s="63"/>
      <c r="M33" s="64"/>
      <c r="N33" s="65"/>
      <c r="O33" s="48"/>
      <c r="P33" s="46"/>
      <c r="Q33" s="46"/>
      <c r="R33" s="46"/>
      <c r="S33" s="46"/>
      <c r="T33" s="46"/>
      <c r="U33" s="46"/>
      <c r="V33" s="46"/>
    </row>
    <row r="34" spans="2:22" s="49" customFormat="1">
      <c r="B34" s="50">
        <v>16</v>
      </c>
      <c r="C34" s="51"/>
      <c r="D34" s="52"/>
      <c r="E34" s="53"/>
      <c r="F34" s="53"/>
      <c r="G34" s="53"/>
      <c r="H34" s="53"/>
      <c r="I34" s="54"/>
      <c r="J34" s="54"/>
      <c r="K34" s="53"/>
      <c r="L34" s="55"/>
      <c r="M34" s="56"/>
      <c r="N34" s="57"/>
      <c r="O34" s="48"/>
      <c r="P34" s="46"/>
      <c r="Q34" s="46"/>
      <c r="R34" s="46"/>
      <c r="S34" s="46"/>
      <c r="T34" s="46"/>
      <c r="U34" s="46"/>
      <c r="V34" s="46"/>
    </row>
    <row r="35" spans="2:22" s="49" customFormat="1">
      <c r="B35" s="58">
        <v>17</v>
      </c>
      <c r="C35" s="59"/>
      <c r="D35" s="60"/>
      <c r="E35" s="61"/>
      <c r="F35" s="61"/>
      <c r="G35" s="61"/>
      <c r="H35" s="61"/>
      <c r="I35" s="62"/>
      <c r="J35" s="62"/>
      <c r="K35" s="61"/>
      <c r="L35" s="63"/>
      <c r="M35" s="64"/>
      <c r="N35" s="65"/>
      <c r="O35" s="48"/>
      <c r="P35" s="46"/>
      <c r="Q35" s="46"/>
      <c r="R35" s="46"/>
      <c r="S35" s="46"/>
      <c r="T35" s="46"/>
      <c r="U35" s="46"/>
      <c r="V35" s="46"/>
    </row>
    <row r="36" spans="2:22" s="49" customFormat="1">
      <c r="B36" s="50">
        <v>18</v>
      </c>
      <c r="C36" s="51"/>
      <c r="D36" s="52"/>
      <c r="E36" s="53"/>
      <c r="F36" s="53"/>
      <c r="G36" s="53"/>
      <c r="H36" s="53"/>
      <c r="I36" s="54"/>
      <c r="J36" s="54"/>
      <c r="K36" s="53"/>
      <c r="L36" s="55"/>
      <c r="M36" s="56"/>
      <c r="N36" s="57"/>
      <c r="O36" s="48"/>
      <c r="P36" s="46"/>
      <c r="Q36" s="46"/>
      <c r="R36" s="46"/>
      <c r="S36" s="46"/>
      <c r="T36" s="46"/>
      <c r="U36" s="46"/>
      <c r="V36" s="46"/>
    </row>
    <row r="37" spans="2:22" s="49" customFormat="1">
      <c r="B37" s="58">
        <v>19</v>
      </c>
      <c r="C37" s="59"/>
      <c r="D37" s="60"/>
      <c r="E37" s="61"/>
      <c r="F37" s="61"/>
      <c r="G37" s="61"/>
      <c r="H37" s="61"/>
      <c r="I37" s="62"/>
      <c r="J37" s="62"/>
      <c r="K37" s="61"/>
      <c r="L37" s="63"/>
      <c r="M37" s="64"/>
      <c r="N37" s="65"/>
      <c r="O37" s="48"/>
      <c r="P37" s="46"/>
      <c r="Q37" s="46"/>
      <c r="R37" s="46"/>
      <c r="S37" s="46"/>
      <c r="T37" s="46"/>
      <c r="U37" s="46"/>
      <c r="V37" s="46"/>
    </row>
    <row r="38" spans="2:22" s="49" customFormat="1">
      <c r="B38" s="66">
        <v>20</v>
      </c>
      <c r="C38" s="67"/>
      <c r="D38" s="68"/>
      <c r="E38" s="69"/>
      <c r="F38" s="70"/>
      <c r="G38" s="70"/>
      <c r="H38" s="70"/>
      <c r="I38" s="71"/>
      <c r="J38" s="71"/>
      <c r="K38" s="72"/>
      <c r="L38" s="73"/>
      <c r="M38" s="74"/>
      <c r="N38" s="75"/>
      <c r="O38" s="48"/>
      <c r="P38" s="46"/>
      <c r="Q38" s="46"/>
      <c r="R38" s="46"/>
      <c r="S38" s="46"/>
      <c r="T38" s="46"/>
      <c r="U38" s="46"/>
      <c r="V38" s="46"/>
    </row>
    <row r="39" spans="2:22" s="49" customFormat="1">
      <c r="B39" s="58">
        <v>21</v>
      </c>
      <c r="C39" s="59"/>
      <c r="D39" s="76"/>
      <c r="E39" s="77"/>
      <c r="F39" s="77"/>
      <c r="G39" s="77"/>
      <c r="H39" s="77"/>
      <c r="I39" s="78"/>
      <c r="J39" s="78"/>
      <c r="K39" s="77"/>
      <c r="L39" s="79"/>
      <c r="M39" s="80"/>
      <c r="N39" s="81"/>
      <c r="O39" s="48"/>
      <c r="P39" s="46"/>
      <c r="Q39" s="46"/>
      <c r="R39" s="46"/>
      <c r="S39" s="46"/>
      <c r="T39" s="46"/>
      <c r="U39" s="46"/>
      <c r="V39" s="46"/>
    </row>
    <row r="40" spans="2:22" s="49" customFormat="1">
      <c r="B40" s="50">
        <v>22</v>
      </c>
      <c r="C40" s="51"/>
      <c r="D40" s="52"/>
      <c r="E40" s="53"/>
      <c r="F40" s="53"/>
      <c r="G40" s="53"/>
      <c r="H40" s="53"/>
      <c r="I40" s="54"/>
      <c r="J40" s="54"/>
      <c r="K40" s="53"/>
      <c r="L40" s="55"/>
      <c r="M40" s="56"/>
      <c r="N40" s="57"/>
      <c r="O40" s="48"/>
      <c r="P40" s="46"/>
      <c r="Q40" s="46"/>
      <c r="R40" s="46"/>
      <c r="S40" s="46"/>
      <c r="T40" s="46"/>
      <c r="U40" s="46"/>
      <c r="V40" s="46"/>
    </row>
    <row r="41" spans="2:22" s="49" customFormat="1">
      <c r="B41" s="58">
        <v>23</v>
      </c>
      <c r="C41" s="59"/>
      <c r="D41" s="76"/>
      <c r="E41" s="77"/>
      <c r="F41" s="77"/>
      <c r="G41" s="77"/>
      <c r="H41" s="77"/>
      <c r="I41" s="78"/>
      <c r="J41" s="78"/>
      <c r="K41" s="77"/>
      <c r="L41" s="64"/>
      <c r="M41" s="64"/>
      <c r="N41" s="81"/>
      <c r="O41" s="48"/>
      <c r="P41" s="46"/>
      <c r="Q41" s="46"/>
      <c r="R41" s="46"/>
      <c r="S41" s="46"/>
      <c r="T41" s="46"/>
      <c r="U41" s="46"/>
      <c r="V41" s="46"/>
    </row>
    <row r="42" spans="2:22" s="49" customFormat="1">
      <c r="B42" s="50">
        <v>24</v>
      </c>
      <c r="C42" s="51"/>
      <c r="D42" s="52"/>
      <c r="E42" s="53"/>
      <c r="F42" s="53"/>
      <c r="G42" s="53"/>
      <c r="H42" s="53"/>
      <c r="I42" s="54"/>
      <c r="J42" s="54"/>
      <c r="K42" s="53"/>
      <c r="L42" s="55"/>
      <c r="M42" s="56"/>
      <c r="N42" s="57"/>
      <c r="O42" s="48"/>
      <c r="P42" s="46"/>
      <c r="Q42" s="46"/>
      <c r="R42" s="46"/>
      <c r="S42" s="46"/>
      <c r="T42" s="46"/>
      <c r="U42" s="46"/>
      <c r="V42" s="46"/>
    </row>
    <row r="43" spans="2:22" s="49" customFormat="1">
      <c r="B43" s="58">
        <v>25</v>
      </c>
      <c r="C43" s="59"/>
      <c r="D43" s="76"/>
      <c r="E43" s="77"/>
      <c r="F43" s="77"/>
      <c r="G43" s="77"/>
      <c r="H43" s="77"/>
      <c r="I43" s="78"/>
      <c r="J43" s="78"/>
      <c r="K43" s="77"/>
      <c r="L43" s="64"/>
      <c r="M43" s="64"/>
      <c r="N43" s="81"/>
      <c r="O43" s="48"/>
      <c r="P43" s="46"/>
      <c r="Q43" s="46"/>
      <c r="R43" s="46"/>
      <c r="S43" s="46"/>
      <c r="T43" s="46"/>
      <c r="U43" s="46"/>
      <c r="V43" s="46"/>
    </row>
    <row r="44" spans="2:22" s="49" customFormat="1">
      <c r="B44" s="50">
        <v>26</v>
      </c>
      <c r="C44" s="51"/>
      <c r="D44" s="52"/>
      <c r="E44" s="53"/>
      <c r="F44" s="53"/>
      <c r="G44" s="53"/>
      <c r="H44" s="53"/>
      <c r="I44" s="54"/>
      <c r="J44" s="54"/>
      <c r="K44" s="53"/>
      <c r="L44" s="55"/>
      <c r="M44" s="56"/>
      <c r="N44" s="57"/>
      <c r="O44" s="48"/>
      <c r="P44" s="46"/>
      <c r="Q44" s="46"/>
      <c r="R44" s="46"/>
      <c r="S44" s="46"/>
      <c r="T44" s="46"/>
      <c r="U44" s="46"/>
      <c r="V44" s="46"/>
    </row>
    <row r="45" spans="2:22" s="49" customFormat="1">
      <c r="B45" s="58">
        <v>27</v>
      </c>
      <c r="C45" s="59"/>
      <c r="D45" s="76"/>
      <c r="E45" s="77"/>
      <c r="F45" s="77"/>
      <c r="G45" s="77"/>
      <c r="H45" s="77"/>
      <c r="I45" s="78"/>
      <c r="J45" s="78"/>
      <c r="K45" s="77"/>
      <c r="L45" s="64"/>
      <c r="M45" s="64"/>
      <c r="N45" s="81"/>
      <c r="O45" s="48"/>
      <c r="P45" s="46"/>
      <c r="Q45" s="46"/>
      <c r="R45" s="46"/>
      <c r="S45" s="46"/>
      <c r="T45" s="46"/>
      <c r="U45" s="46"/>
      <c r="V45" s="46"/>
    </row>
    <row r="46" spans="2:22" s="49" customFormat="1">
      <c r="B46" s="50">
        <v>28</v>
      </c>
      <c r="C46" s="51"/>
      <c r="D46" s="52"/>
      <c r="E46" s="53"/>
      <c r="F46" s="53"/>
      <c r="G46" s="53"/>
      <c r="H46" s="53"/>
      <c r="I46" s="54"/>
      <c r="J46" s="54"/>
      <c r="K46" s="53"/>
      <c r="L46" s="55"/>
      <c r="M46" s="56"/>
      <c r="N46" s="57"/>
      <c r="O46" s="48"/>
      <c r="P46" s="46"/>
      <c r="Q46" s="46"/>
      <c r="R46" s="46"/>
      <c r="S46" s="46"/>
      <c r="T46" s="46"/>
      <c r="U46" s="46"/>
      <c r="V46" s="46"/>
    </row>
    <row r="47" spans="2:22" s="49" customFormat="1">
      <c r="B47" s="58">
        <v>29</v>
      </c>
      <c r="C47" s="59"/>
      <c r="D47" s="76"/>
      <c r="E47" s="77"/>
      <c r="F47" s="77"/>
      <c r="G47" s="77"/>
      <c r="H47" s="77"/>
      <c r="I47" s="78"/>
      <c r="J47" s="78"/>
      <c r="K47" s="77"/>
      <c r="L47" s="64"/>
      <c r="M47" s="64"/>
      <c r="N47" s="81"/>
      <c r="O47" s="48"/>
      <c r="P47" s="46"/>
      <c r="Q47" s="46"/>
      <c r="R47" s="46"/>
      <c r="S47" s="46"/>
      <c r="T47" s="46"/>
      <c r="U47" s="46"/>
      <c r="V47" s="46"/>
    </row>
    <row r="48" spans="2:22" s="49" customFormat="1">
      <c r="B48" s="50">
        <v>30</v>
      </c>
      <c r="C48" s="51"/>
      <c r="D48" s="52"/>
      <c r="E48" s="53"/>
      <c r="F48" s="53"/>
      <c r="G48" s="53"/>
      <c r="H48" s="53"/>
      <c r="I48" s="54"/>
      <c r="J48" s="54"/>
      <c r="K48" s="53"/>
      <c r="L48" s="55"/>
      <c r="M48" s="56"/>
      <c r="N48" s="57"/>
      <c r="O48" s="48"/>
      <c r="P48" s="46"/>
      <c r="Q48" s="46"/>
      <c r="R48" s="46"/>
      <c r="S48" s="46"/>
      <c r="T48" s="46"/>
      <c r="U48" s="46"/>
      <c r="V48" s="46"/>
    </row>
    <row r="49" spans="2:22" s="49" customFormat="1">
      <c r="B49" s="58">
        <v>31</v>
      </c>
      <c r="C49" s="59"/>
      <c r="D49" s="76"/>
      <c r="E49" s="77"/>
      <c r="F49" s="77"/>
      <c r="G49" s="77"/>
      <c r="H49" s="77"/>
      <c r="I49" s="78"/>
      <c r="J49" s="78"/>
      <c r="K49" s="77"/>
      <c r="L49" s="64"/>
      <c r="M49" s="64"/>
      <c r="N49" s="81"/>
      <c r="O49" s="48"/>
      <c r="P49" s="46"/>
      <c r="Q49" s="46"/>
      <c r="R49" s="46"/>
      <c r="S49" s="46"/>
      <c r="T49" s="46"/>
      <c r="U49" s="46"/>
      <c r="V49" s="46"/>
    </row>
    <row r="50" spans="2:22" s="49" customFormat="1">
      <c r="B50" s="50">
        <v>32</v>
      </c>
      <c r="C50" s="51"/>
      <c r="D50" s="52"/>
      <c r="E50" s="53"/>
      <c r="F50" s="53"/>
      <c r="G50" s="53"/>
      <c r="H50" s="53"/>
      <c r="I50" s="54"/>
      <c r="J50" s="54"/>
      <c r="K50" s="53"/>
      <c r="L50" s="55"/>
      <c r="M50" s="56"/>
      <c r="N50" s="57"/>
      <c r="O50" s="48"/>
      <c r="P50" s="46"/>
      <c r="Q50" s="46"/>
      <c r="R50" s="46"/>
      <c r="S50" s="46"/>
      <c r="T50" s="46"/>
      <c r="U50" s="46"/>
      <c r="V50" s="46"/>
    </row>
    <row r="51" spans="2:22" s="49" customFormat="1">
      <c r="B51" s="58">
        <v>33</v>
      </c>
      <c r="C51" s="59"/>
      <c r="D51" s="76"/>
      <c r="E51" s="77"/>
      <c r="F51" s="77"/>
      <c r="G51" s="77"/>
      <c r="H51" s="77"/>
      <c r="I51" s="78"/>
      <c r="J51" s="78"/>
      <c r="K51" s="77"/>
      <c r="L51" s="64"/>
      <c r="M51" s="64"/>
      <c r="N51" s="81"/>
      <c r="O51" s="48"/>
      <c r="P51" s="46"/>
      <c r="Q51" s="46"/>
      <c r="R51" s="46"/>
      <c r="S51" s="46"/>
      <c r="T51" s="46"/>
      <c r="U51" s="46"/>
      <c r="V51" s="46"/>
    </row>
    <row r="52" spans="2:22" s="49" customFormat="1">
      <c r="B52" s="50">
        <v>34</v>
      </c>
      <c r="C52" s="51"/>
      <c r="D52" s="52"/>
      <c r="E52" s="53"/>
      <c r="F52" s="53"/>
      <c r="G52" s="53"/>
      <c r="H52" s="53"/>
      <c r="I52" s="54"/>
      <c r="J52" s="54"/>
      <c r="K52" s="53"/>
      <c r="L52" s="55"/>
      <c r="M52" s="56"/>
      <c r="N52" s="57"/>
      <c r="O52" s="48"/>
      <c r="P52" s="46"/>
      <c r="Q52" s="46"/>
      <c r="R52" s="46"/>
      <c r="S52" s="46"/>
      <c r="T52" s="46"/>
      <c r="U52" s="46"/>
      <c r="V52" s="46"/>
    </row>
    <row r="53" spans="2:22" s="49" customFormat="1">
      <c r="B53" s="58">
        <v>35</v>
      </c>
      <c r="C53" s="59"/>
      <c r="D53" s="76"/>
      <c r="E53" s="77"/>
      <c r="F53" s="77"/>
      <c r="G53" s="77"/>
      <c r="H53" s="77"/>
      <c r="I53" s="78"/>
      <c r="J53" s="78"/>
      <c r="K53" s="77"/>
      <c r="L53" s="64"/>
      <c r="M53" s="64"/>
      <c r="N53" s="81"/>
      <c r="O53" s="48"/>
      <c r="P53" s="46"/>
      <c r="Q53" s="46"/>
      <c r="R53" s="46"/>
      <c r="S53" s="46"/>
      <c r="T53" s="46"/>
      <c r="U53" s="46"/>
      <c r="V53" s="46"/>
    </row>
    <row r="54" spans="2:22" s="49" customFormat="1">
      <c r="B54" s="50">
        <v>36</v>
      </c>
      <c r="C54" s="51"/>
      <c r="D54" s="52"/>
      <c r="E54" s="53"/>
      <c r="F54" s="53"/>
      <c r="G54" s="53"/>
      <c r="H54" s="53"/>
      <c r="I54" s="54"/>
      <c r="J54" s="54"/>
      <c r="K54" s="53"/>
      <c r="L54" s="55"/>
      <c r="M54" s="56"/>
      <c r="N54" s="57"/>
      <c r="O54" s="48"/>
      <c r="P54" s="46"/>
      <c r="Q54" s="46"/>
      <c r="R54" s="46"/>
      <c r="S54" s="46"/>
      <c r="T54" s="46"/>
      <c r="U54" s="46"/>
      <c r="V54" s="46"/>
    </row>
    <row r="55" spans="2:22" s="49" customFormat="1">
      <c r="B55" s="58">
        <v>37</v>
      </c>
      <c r="C55" s="59"/>
      <c r="D55" s="76"/>
      <c r="E55" s="77"/>
      <c r="F55" s="77"/>
      <c r="G55" s="77"/>
      <c r="H55" s="77"/>
      <c r="I55" s="78"/>
      <c r="J55" s="78"/>
      <c r="K55" s="77"/>
      <c r="L55" s="64"/>
      <c r="M55" s="64"/>
      <c r="N55" s="81"/>
      <c r="O55" s="48"/>
      <c r="P55" s="46"/>
      <c r="Q55" s="46"/>
      <c r="R55" s="46"/>
      <c r="S55" s="46"/>
      <c r="T55" s="46"/>
      <c r="U55" s="46"/>
      <c r="V55" s="46"/>
    </row>
    <row r="56" spans="2:22" s="49" customFormat="1">
      <c r="B56" s="50">
        <v>38</v>
      </c>
      <c r="C56" s="51"/>
      <c r="D56" s="52"/>
      <c r="E56" s="53"/>
      <c r="F56" s="53"/>
      <c r="G56" s="53"/>
      <c r="H56" s="53"/>
      <c r="I56" s="54"/>
      <c r="J56" s="54"/>
      <c r="K56" s="53"/>
      <c r="L56" s="55"/>
      <c r="M56" s="56"/>
      <c r="N56" s="57"/>
      <c r="O56" s="48"/>
      <c r="P56" s="46"/>
      <c r="Q56" s="46"/>
      <c r="R56" s="46"/>
      <c r="S56" s="46"/>
      <c r="T56" s="46"/>
      <c r="U56" s="46"/>
      <c r="V56" s="46"/>
    </row>
    <row r="57" spans="2:22" s="49" customFormat="1">
      <c r="B57" s="58">
        <v>39</v>
      </c>
      <c r="C57" s="59"/>
      <c r="D57" s="76"/>
      <c r="E57" s="77"/>
      <c r="F57" s="77"/>
      <c r="G57" s="77"/>
      <c r="H57" s="77"/>
      <c r="I57" s="78"/>
      <c r="J57" s="78"/>
      <c r="K57" s="77"/>
      <c r="L57" s="64"/>
      <c r="M57" s="64"/>
      <c r="N57" s="81"/>
      <c r="O57" s="48"/>
      <c r="P57" s="46"/>
      <c r="Q57" s="46"/>
      <c r="R57" s="46"/>
      <c r="S57" s="46"/>
      <c r="T57" s="46"/>
      <c r="U57" s="46"/>
      <c r="V57" s="46"/>
    </row>
    <row r="58" spans="2:22" s="49" customFormat="1">
      <c r="B58" s="66">
        <v>40</v>
      </c>
      <c r="C58" s="67"/>
      <c r="D58" s="68"/>
      <c r="E58" s="69"/>
      <c r="F58" s="69"/>
      <c r="G58" s="69"/>
      <c r="H58" s="69"/>
      <c r="I58" s="82"/>
      <c r="J58" s="82"/>
      <c r="K58" s="69"/>
      <c r="L58" s="83"/>
      <c r="M58" s="74"/>
      <c r="N58" s="84"/>
      <c r="O58" s="48"/>
      <c r="P58" s="46"/>
      <c r="Q58" s="46"/>
      <c r="R58" s="46"/>
      <c r="S58" s="46"/>
      <c r="T58" s="46"/>
      <c r="U58" s="46"/>
      <c r="V58" s="46"/>
    </row>
    <row r="59" spans="2:22" s="49" customFormat="1">
      <c r="B59" s="58">
        <v>41</v>
      </c>
      <c r="C59" s="59"/>
      <c r="D59" s="76"/>
      <c r="E59" s="77"/>
      <c r="F59" s="77"/>
      <c r="G59" s="77"/>
      <c r="H59" s="77"/>
      <c r="I59" s="78"/>
      <c r="J59" s="78"/>
      <c r="K59" s="77"/>
      <c r="L59" s="79"/>
      <c r="M59" s="80"/>
      <c r="N59" s="81"/>
      <c r="O59" s="48"/>
      <c r="P59" s="46"/>
      <c r="Q59" s="46"/>
      <c r="R59" s="46"/>
      <c r="S59" s="46"/>
      <c r="T59" s="46"/>
      <c r="U59" s="46"/>
      <c r="V59" s="46"/>
    </row>
    <row r="60" spans="2:22" s="49" customFormat="1">
      <c r="B60" s="50">
        <v>42</v>
      </c>
      <c r="C60" s="51"/>
      <c r="D60" s="52"/>
      <c r="E60" s="53"/>
      <c r="F60" s="53"/>
      <c r="G60" s="53"/>
      <c r="H60" s="53"/>
      <c r="I60" s="54"/>
      <c r="J60" s="54"/>
      <c r="K60" s="53"/>
      <c r="L60" s="55"/>
      <c r="M60" s="56"/>
      <c r="N60" s="57"/>
      <c r="O60" s="48"/>
      <c r="P60" s="46"/>
      <c r="Q60" s="46"/>
      <c r="R60" s="46"/>
      <c r="S60" s="46"/>
      <c r="T60" s="46"/>
      <c r="U60" s="46"/>
      <c r="V60" s="46"/>
    </row>
    <row r="61" spans="2:22" s="49" customFormat="1">
      <c r="B61" s="58">
        <v>43</v>
      </c>
      <c r="C61" s="59"/>
      <c r="D61" s="76"/>
      <c r="E61" s="77"/>
      <c r="F61" s="77"/>
      <c r="G61" s="77"/>
      <c r="H61" s="77"/>
      <c r="I61" s="78"/>
      <c r="J61" s="78"/>
      <c r="K61" s="77"/>
      <c r="L61" s="64"/>
      <c r="M61" s="64"/>
      <c r="N61" s="81"/>
      <c r="O61" s="48"/>
      <c r="P61" s="46"/>
      <c r="Q61" s="46"/>
      <c r="R61" s="46"/>
      <c r="S61" s="46"/>
      <c r="T61" s="46"/>
      <c r="U61" s="46"/>
      <c r="V61" s="46"/>
    </row>
    <row r="62" spans="2:22" s="49" customFormat="1">
      <c r="B62" s="50">
        <v>44</v>
      </c>
      <c r="C62" s="51"/>
      <c r="D62" s="52"/>
      <c r="E62" s="53"/>
      <c r="F62" s="53"/>
      <c r="G62" s="53"/>
      <c r="H62" s="53"/>
      <c r="I62" s="54"/>
      <c r="J62" s="54"/>
      <c r="K62" s="53"/>
      <c r="L62" s="55"/>
      <c r="M62" s="56"/>
      <c r="N62" s="57"/>
      <c r="O62" s="48"/>
      <c r="P62" s="46"/>
      <c r="Q62" s="46"/>
      <c r="R62" s="46"/>
      <c r="S62" s="46"/>
      <c r="T62" s="46"/>
      <c r="U62" s="46"/>
      <c r="V62" s="46"/>
    </row>
    <row r="63" spans="2:22" s="49" customFormat="1">
      <c r="B63" s="58">
        <v>45</v>
      </c>
      <c r="C63" s="59"/>
      <c r="D63" s="76"/>
      <c r="E63" s="77"/>
      <c r="F63" s="77"/>
      <c r="G63" s="77"/>
      <c r="H63" s="77"/>
      <c r="I63" s="78"/>
      <c r="J63" s="78"/>
      <c r="K63" s="77"/>
      <c r="L63" s="64"/>
      <c r="M63" s="64"/>
      <c r="N63" s="81"/>
      <c r="O63" s="48"/>
      <c r="P63" s="46"/>
      <c r="Q63" s="46"/>
      <c r="R63" s="46"/>
      <c r="S63" s="46"/>
      <c r="T63" s="46"/>
      <c r="U63" s="46"/>
      <c r="V63" s="46"/>
    </row>
    <row r="64" spans="2:22" s="49" customFormat="1">
      <c r="B64" s="50">
        <v>46</v>
      </c>
      <c r="C64" s="51"/>
      <c r="D64" s="52"/>
      <c r="E64" s="53"/>
      <c r="F64" s="53"/>
      <c r="G64" s="53"/>
      <c r="H64" s="53"/>
      <c r="I64" s="54"/>
      <c r="J64" s="54"/>
      <c r="K64" s="53"/>
      <c r="L64" s="55"/>
      <c r="M64" s="56"/>
      <c r="N64" s="57"/>
      <c r="O64" s="48"/>
      <c r="P64" s="46"/>
      <c r="Q64" s="46"/>
      <c r="R64" s="46"/>
      <c r="S64" s="46"/>
      <c r="T64" s="46"/>
      <c r="U64" s="46"/>
      <c r="V64" s="46"/>
    </row>
    <row r="65" spans="2:22" s="49" customFormat="1">
      <c r="B65" s="58">
        <v>47</v>
      </c>
      <c r="C65" s="59"/>
      <c r="D65" s="76"/>
      <c r="E65" s="77"/>
      <c r="F65" s="77"/>
      <c r="G65" s="77"/>
      <c r="H65" s="77"/>
      <c r="I65" s="78"/>
      <c r="J65" s="78"/>
      <c r="K65" s="77"/>
      <c r="L65" s="64"/>
      <c r="M65" s="64"/>
      <c r="N65" s="81"/>
      <c r="O65" s="48"/>
      <c r="P65" s="46"/>
      <c r="Q65" s="46"/>
      <c r="R65" s="46"/>
      <c r="S65" s="46"/>
      <c r="T65" s="46"/>
      <c r="U65" s="46"/>
      <c r="V65" s="46"/>
    </row>
    <row r="66" spans="2:22" s="49" customFormat="1">
      <c r="B66" s="50">
        <v>48</v>
      </c>
      <c r="C66" s="51"/>
      <c r="D66" s="52"/>
      <c r="E66" s="53"/>
      <c r="F66" s="53"/>
      <c r="G66" s="53"/>
      <c r="H66" s="53"/>
      <c r="I66" s="54"/>
      <c r="J66" s="54"/>
      <c r="K66" s="53"/>
      <c r="L66" s="55"/>
      <c r="M66" s="56"/>
      <c r="N66" s="57"/>
      <c r="O66" s="48"/>
      <c r="P66" s="46"/>
      <c r="Q66" s="46"/>
      <c r="R66" s="46"/>
      <c r="S66" s="46"/>
      <c r="T66" s="46"/>
      <c r="U66" s="46"/>
      <c r="V66" s="46"/>
    </row>
    <row r="67" spans="2:22" s="49" customFormat="1">
      <c r="B67" s="58">
        <v>49</v>
      </c>
      <c r="C67" s="59"/>
      <c r="D67" s="76"/>
      <c r="E67" s="77"/>
      <c r="F67" s="77"/>
      <c r="G67" s="77"/>
      <c r="H67" s="77"/>
      <c r="I67" s="78"/>
      <c r="J67" s="78"/>
      <c r="K67" s="77"/>
      <c r="L67" s="64"/>
      <c r="M67" s="64"/>
      <c r="N67" s="81"/>
      <c r="O67" s="48"/>
      <c r="P67" s="46"/>
      <c r="Q67" s="46"/>
      <c r="R67" s="46"/>
      <c r="S67" s="46"/>
      <c r="T67" s="46"/>
      <c r="U67" s="46"/>
      <c r="V67" s="46"/>
    </row>
    <row r="68" spans="2:22" s="49" customFormat="1">
      <c r="B68" s="50">
        <v>50</v>
      </c>
      <c r="C68" s="51"/>
      <c r="D68" s="52"/>
      <c r="E68" s="53"/>
      <c r="F68" s="53"/>
      <c r="G68" s="53"/>
      <c r="H68" s="53"/>
      <c r="I68" s="54"/>
      <c r="J68" s="54"/>
      <c r="K68" s="53"/>
      <c r="L68" s="55"/>
      <c r="M68" s="56"/>
      <c r="N68" s="57"/>
      <c r="O68" s="48"/>
      <c r="P68" s="46"/>
      <c r="Q68" s="46"/>
      <c r="R68" s="46"/>
      <c r="S68" s="46"/>
      <c r="T68" s="46"/>
      <c r="U68" s="46"/>
      <c r="V68" s="46"/>
    </row>
    <row r="69" spans="2:22" s="49" customFormat="1">
      <c r="B69" s="58">
        <v>51</v>
      </c>
      <c r="C69" s="59"/>
      <c r="D69" s="76"/>
      <c r="E69" s="77"/>
      <c r="F69" s="77"/>
      <c r="G69" s="77"/>
      <c r="H69" s="77"/>
      <c r="I69" s="78"/>
      <c r="J69" s="78"/>
      <c r="K69" s="77"/>
      <c r="L69" s="64"/>
      <c r="M69" s="64"/>
      <c r="N69" s="81"/>
      <c r="O69" s="48"/>
      <c r="P69" s="46"/>
      <c r="Q69" s="46"/>
      <c r="R69" s="46"/>
      <c r="S69" s="46"/>
      <c r="T69" s="46"/>
      <c r="U69" s="46"/>
      <c r="V69" s="46"/>
    </row>
    <row r="70" spans="2:22" s="49" customFormat="1">
      <c r="B70" s="50">
        <v>52</v>
      </c>
      <c r="C70" s="51"/>
      <c r="D70" s="52"/>
      <c r="E70" s="53"/>
      <c r="F70" s="53"/>
      <c r="G70" s="53"/>
      <c r="H70" s="53"/>
      <c r="I70" s="54"/>
      <c r="J70" s="54"/>
      <c r="K70" s="53"/>
      <c r="L70" s="55"/>
      <c r="M70" s="56"/>
      <c r="N70" s="57"/>
      <c r="O70" s="48"/>
      <c r="P70" s="46"/>
      <c r="Q70" s="46"/>
      <c r="R70" s="46"/>
      <c r="S70" s="46"/>
      <c r="T70" s="46"/>
      <c r="U70" s="46"/>
      <c r="V70" s="46"/>
    </row>
    <row r="71" spans="2:22" s="49" customFormat="1">
      <c r="B71" s="58">
        <v>53</v>
      </c>
      <c r="C71" s="59"/>
      <c r="D71" s="76"/>
      <c r="E71" s="77"/>
      <c r="F71" s="77"/>
      <c r="G71" s="77"/>
      <c r="H71" s="77"/>
      <c r="I71" s="78"/>
      <c r="J71" s="78"/>
      <c r="K71" s="77"/>
      <c r="L71" s="64"/>
      <c r="M71" s="64"/>
      <c r="N71" s="81"/>
      <c r="O71" s="48"/>
      <c r="P71" s="46"/>
      <c r="Q71" s="46"/>
      <c r="R71" s="46"/>
      <c r="S71" s="46"/>
      <c r="T71" s="46"/>
      <c r="U71" s="46"/>
      <c r="V71" s="46"/>
    </row>
    <row r="72" spans="2:22" s="49" customFormat="1">
      <c r="B72" s="50">
        <v>54</v>
      </c>
      <c r="C72" s="51"/>
      <c r="D72" s="52"/>
      <c r="E72" s="53"/>
      <c r="F72" s="53"/>
      <c r="G72" s="53"/>
      <c r="H72" s="53"/>
      <c r="I72" s="54"/>
      <c r="J72" s="54"/>
      <c r="K72" s="53"/>
      <c r="L72" s="55"/>
      <c r="M72" s="56"/>
      <c r="N72" s="57"/>
      <c r="O72" s="48"/>
      <c r="P72" s="46"/>
      <c r="Q72" s="46"/>
      <c r="R72" s="46"/>
      <c r="S72" s="46"/>
      <c r="T72" s="46"/>
      <c r="U72" s="46"/>
      <c r="V72" s="46"/>
    </row>
    <row r="73" spans="2:22" s="49" customFormat="1">
      <c r="B73" s="58">
        <v>55</v>
      </c>
      <c r="C73" s="59"/>
      <c r="D73" s="76"/>
      <c r="E73" s="77"/>
      <c r="F73" s="77"/>
      <c r="G73" s="77"/>
      <c r="H73" s="77"/>
      <c r="I73" s="78"/>
      <c r="J73" s="78"/>
      <c r="K73" s="77"/>
      <c r="L73" s="64"/>
      <c r="M73" s="64"/>
      <c r="N73" s="81"/>
      <c r="O73" s="48"/>
      <c r="P73" s="46"/>
      <c r="Q73" s="46"/>
      <c r="R73" s="46"/>
      <c r="S73" s="46"/>
      <c r="T73" s="46"/>
      <c r="U73" s="46"/>
      <c r="V73" s="46"/>
    </row>
    <row r="74" spans="2:22" s="49" customFormat="1">
      <c r="B74" s="50">
        <v>56</v>
      </c>
      <c r="C74" s="51"/>
      <c r="D74" s="52"/>
      <c r="E74" s="53"/>
      <c r="F74" s="53"/>
      <c r="G74" s="53"/>
      <c r="H74" s="53"/>
      <c r="I74" s="54"/>
      <c r="J74" s="54"/>
      <c r="K74" s="53"/>
      <c r="L74" s="55"/>
      <c r="M74" s="56"/>
      <c r="N74" s="57"/>
      <c r="O74" s="48"/>
      <c r="P74" s="46"/>
      <c r="Q74" s="46"/>
      <c r="R74" s="46"/>
      <c r="S74" s="46"/>
      <c r="T74" s="46"/>
      <c r="U74" s="46"/>
      <c r="V74" s="46"/>
    </row>
    <row r="75" spans="2:22" s="49" customFormat="1">
      <c r="B75" s="58">
        <v>57</v>
      </c>
      <c r="C75" s="59"/>
      <c r="D75" s="76"/>
      <c r="E75" s="77"/>
      <c r="F75" s="77"/>
      <c r="G75" s="77"/>
      <c r="H75" s="77"/>
      <c r="I75" s="78"/>
      <c r="J75" s="78"/>
      <c r="K75" s="77"/>
      <c r="L75" s="64"/>
      <c r="M75" s="64"/>
      <c r="N75" s="81"/>
      <c r="O75" s="48"/>
      <c r="P75" s="46"/>
      <c r="Q75" s="46"/>
      <c r="R75" s="46"/>
      <c r="S75" s="46"/>
      <c r="T75" s="46"/>
      <c r="U75" s="46"/>
      <c r="V75" s="46"/>
    </row>
    <row r="76" spans="2:22" s="49" customFormat="1">
      <c r="B76" s="50">
        <v>58</v>
      </c>
      <c r="C76" s="51"/>
      <c r="D76" s="52"/>
      <c r="E76" s="53"/>
      <c r="F76" s="53"/>
      <c r="G76" s="53"/>
      <c r="H76" s="53"/>
      <c r="I76" s="54"/>
      <c r="J76" s="54"/>
      <c r="K76" s="53"/>
      <c r="L76" s="55"/>
      <c r="M76" s="56"/>
      <c r="N76" s="57"/>
      <c r="O76" s="48"/>
      <c r="P76" s="46"/>
      <c r="Q76" s="46"/>
      <c r="R76" s="46"/>
      <c r="S76" s="46"/>
      <c r="T76" s="46"/>
      <c r="U76" s="46"/>
      <c r="V76" s="46"/>
    </row>
    <row r="77" spans="2:22" s="49" customFormat="1">
      <c r="B77" s="58">
        <v>59</v>
      </c>
      <c r="C77" s="59"/>
      <c r="D77" s="76"/>
      <c r="E77" s="77"/>
      <c r="F77" s="77"/>
      <c r="G77" s="77"/>
      <c r="H77" s="77"/>
      <c r="I77" s="78"/>
      <c r="J77" s="78"/>
      <c r="K77" s="77"/>
      <c r="L77" s="64"/>
      <c r="M77" s="64"/>
      <c r="N77" s="81"/>
      <c r="O77" s="48"/>
      <c r="P77" s="46"/>
      <c r="Q77" s="46"/>
      <c r="R77" s="46"/>
      <c r="S77" s="46"/>
      <c r="T77" s="46"/>
      <c r="U77" s="46"/>
      <c r="V77" s="46"/>
    </row>
    <row r="78" spans="2:22" s="49" customFormat="1">
      <c r="B78" s="66">
        <v>60</v>
      </c>
      <c r="C78" s="67"/>
      <c r="D78" s="68"/>
      <c r="E78" s="69"/>
      <c r="F78" s="69"/>
      <c r="G78" s="69"/>
      <c r="H78" s="69"/>
      <c r="I78" s="82"/>
      <c r="J78" s="82"/>
      <c r="K78" s="69"/>
      <c r="L78" s="83"/>
      <c r="M78" s="74"/>
      <c r="N78" s="84"/>
      <c r="O78" s="48"/>
      <c r="P78" s="46"/>
      <c r="Q78" s="46"/>
      <c r="R78" s="46"/>
      <c r="S78" s="46"/>
      <c r="T78" s="46"/>
      <c r="U78" s="46"/>
      <c r="V78" s="46"/>
    </row>
    <row r="79" spans="2:22" s="49" customFormat="1">
      <c r="B79" s="58">
        <v>61</v>
      </c>
      <c r="C79" s="59"/>
      <c r="D79" s="76"/>
      <c r="E79" s="77"/>
      <c r="F79" s="77"/>
      <c r="G79" s="77"/>
      <c r="H79" s="77"/>
      <c r="I79" s="78"/>
      <c r="J79" s="78"/>
      <c r="K79" s="77"/>
      <c r="L79" s="79"/>
      <c r="M79" s="80"/>
      <c r="N79" s="81"/>
      <c r="O79" s="48"/>
      <c r="P79" s="46"/>
      <c r="Q79" s="46"/>
      <c r="R79" s="46"/>
      <c r="S79" s="46"/>
      <c r="T79" s="46"/>
      <c r="U79" s="46"/>
      <c r="V79" s="46"/>
    </row>
    <row r="80" spans="2:22" s="49" customFormat="1">
      <c r="B80" s="50">
        <v>62</v>
      </c>
      <c r="C80" s="51"/>
      <c r="D80" s="52"/>
      <c r="E80" s="53"/>
      <c r="F80" s="53"/>
      <c r="G80" s="53"/>
      <c r="H80" s="53"/>
      <c r="I80" s="54"/>
      <c r="J80" s="54"/>
      <c r="K80" s="53"/>
      <c r="L80" s="55"/>
      <c r="M80" s="56"/>
      <c r="N80" s="57"/>
      <c r="O80" s="48"/>
      <c r="P80" s="46"/>
      <c r="Q80" s="46"/>
      <c r="R80" s="46"/>
      <c r="S80" s="46"/>
      <c r="T80" s="46"/>
      <c r="U80" s="46"/>
      <c r="V80" s="46"/>
    </row>
    <row r="81" spans="2:22" s="49" customFormat="1">
      <c r="B81" s="58">
        <v>63</v>
      </c>
      <c r="C81" s="59"/>
      <c r="D81" s="76"/>
      <c r="E81" s="77"/>
      <c r="F81" s="77"/>
      <c r="G81" s="77"/>
      <c r="H81" s="77"/>
      <c r="I81" s="78"/>
      <c r="J81" s="78"/>
      <c r="K81" s="77"/>
      <c r="L81" s="64"/>
      <c r="M81" s="64"/>
      <c r="N81" s="81"/>
      <c r="O81" s="48"/>
      <c r="P81" s="46"/>
      <c r="Q81" s="46"/>
      <c r="R81" s="46"/>
      <c r="S81" s="46"/>
      <c r="T81" s="46"/>
      <c r="U81" s="46"/>
      <c r="V81" s="46"/>
    </row>
    <row r="82" spans="2:22" s="49" customFormat="1">
      <c r="B82" s="50">
        <v>64</v>
      </c>
      <c r="C82" s="51"/>
      <c r="D82" s="52"/>
      <c r="E82" s="53"/>
      <c r="F82" s="53"/>
      <c r="G82" s="53"/>
      <c r="H82" s="53"/>
      <c r="I82" s="54"/>
      <c r="J82" s="54"/>
      <c r="K82" s="53"/>
      <c r="L82" s="55"/>
      <c r="M82" s="56"/>
      <c r="N82" s="57"/>
      <c r="O82" s="48"/>
      <c r="P82" s="46"/>
      <c r="Q82" s="46"/>
      <c r="R82" s="46"/>
      <c r="S82" s="46"/>
      <c r="T82" s="46"/>
      <c r="U82" s="46"/>
      <c r="V82" s="46"/>
    </row>
    <row r="83" spans="2:22" s="49" customFormat="1">
      <c r="B83" s="58">
        <v>65</v>
      </c>
      <c r="C83" s="59"/>
      <c r="D83" s="76"/>
      <c r="E83" s="77"/>
      <c r="F83" s="77"/>
      <c r="G83" s="77"/>
      <c r="H83" s="77"/>
      <c r="I83" s="78"/>
      <c r="J83" s="78"/>
      <c r="K83" s="77"/>
      <c r="L83" s="64"/>
      <c r="M83" s="64"/>
      <c r="N83" s="81"/>
      <c r="O83" s="48"/>
      <c r="P83" s="46"/>
      <c r="Q83" s="46"/>
      <c r="R83" s="46"/>
      <c r="S83" s="46"/>
      <c r="T83" s="46"/>
      <c r="U83" s="46"/>
      <c r="V83" s="46"/>
    </row>
    <row r="84" spans="2:22" s="49" customFormat="1">
      <c r="B84" s="50">
        <v>66</v>
      </c>
      <c r="C84" s="51"/>
      <c r="D84" s="52"/>
      <c r="E84" s="53"/>
      <c r="F84" s="53"/>
      <c r="G84" s="53"/>
      <c r="H84" s="53"/>
      <c r="I84" s="54"/>
      <c r="J84" s="54"/>
      <c r="K84" s="53"/>
      <c r="L84" s="55"/>
      <c r="M84" s="56"/>
      <c r="N84" s="57"/>
      <c r="O84" s="48"/>
      <c r="P84" s="46"/>
      <c r="Q84" s="46"/>
      <c r="R84" s="46"/>
      <c r="S84" s="46"/>
      <c r="T84" s="46"/>
      <c r="U84" s="46"/>
      <c r="V84" s="46"/>
    </row>
    <row r="85" spans="2:22" s="49" customFormat="1">
      <c r="B85" s="58">
        <v>67</v>
      </c>
      <c r="C85" s="59"/>
      <c r="D85" s="76"/>
      <c r="E85" s="77"/>
      <c r="F85" s="77"/>
      <c r="G85" s="77"/>
      <c r="H85" s="77"/>
      <c r="I85" s="78"/>
      <c r="J85" s="78"/>
      <c r="K85" s="77"/>
      <c r="L85" s="64"/>
      <c r="M85" s="64"/>
      <c r="N85" s="81"/>
      <c r="O85" s="48"/>
      <c r="P85" s="46"/>
      <c r="Q85" s="46"/>
      <c r="R85" s="46"/>
      <c r="S85" s="46"/>
      <c r="T85" s="46"/>
      <c r="U85" s="46"/>
      <c r="V85" s="46"/>
    </row>
    <row r="86" spans="2:22" s="49" customFormat="1">
      <c r="B86" s="50">
        <v>68</v>
      </c>
      <c r="C86" s="51"/>
      <c r="D86" s="52"/>
      <c r="E86" s="53"/>
      <c r="F86" s="53"/>
      <c r="G86" s="53"/>
      <c r="H86" s="53"/>
      <c r="I86" s="54"/>
      <c r="J86" s="54"/>
      <c r="K86" s="53"/>
      <c r="L86" s="55"/>
      <c r="M86" s="56"/>
      <c r="N86" s="57"/>
      <c r="O86" s="48"/>
      <c r="P86" s="46"/>
      <c r="Q86" s="46"/>
      <c r="R86" s="46"/>
      <c r="S86" s="46"/>
      <c r="T86" s="46"/>
      <c r="U86" s="46"/>
      <c r="V86" s="46"/>
    </row>
    <row r="87" spans="2:22" s="49" customFormat="1">
      <c r="B87" s="58">
        <v>69</v>
      </c>
      <c r="C87" s="59"/>
      <c r="D87" s="76"/>
      <c r="E87" s="77"/>
      <c r="F87" s="77"/>
      <c r="G87" s="77"/>
      <c r="H87" s="77"/>
      <c r="I87" s="78"/>
      <c r="J87" s="78"/>
      <c r="K87" s="77"/>
      <c r="L87" s="64"/>
      <c r="M87" s="64"/>
      <c r="N87" s="81"/>
      <c r="O87" s="48"/>
      <c r="P87" s="46"/>
      <c r="Q87" s="46"/>
      <c r="R87" s="46"/>
      <c r="S87" s="46"/>
      <c r="T87" s="46"/>
      <c r="U87" s="46"/>
      <c r="V87" s="46"/>
    </row>
    <row r="88" spans="2:22" s="49" customFormat="1">
      <c r="B88" s="50">
        <v>70</v>
      </c>
      <c r="C88" s="51"/>
      <c r="D88" s="52"/>
      <c r="E88" s="53"/>
      <c r="F88" s="53"/>
      <c r="G88" s="53"/>
      <c r="H88" s="53"/>
      <c r="I88" s="54"/>
      <c r="J88" s="54"/>
      <c r="K88" s="53"/>
      <c r="L88" s="55"/>
      <c r="M88" s="56"/>
      <c r="N88" s="57"/>
      <c r="O88" s="48"/>
      <c r="P88" s="46"/>
      <c r="Q88" s="46"/>
      <c r="R88" s="46"/>
      <c r="S88" s="46"/>
      <c r="T88" s="46"/>
      <c r="U88" s="46"/>
      <c r="V88" s="46"/>
    </row>
    <row r="89" spans="2:22" s="49" customFormat="1">
      <c r="B89" s="58">
        <v>71</v>
      </c>
      <c r="C89" s="59"/>
      <c r="D89" s="76"/>
      <c r="E89" s="77"/>
      <c r="F89" s="77"/>
      <c r="G89" s="77"/>
      <c r="H89" s="77"/>
      <c r="I89" s="78"/>
      <c r="J89" s="78"/>
      <c r="K89" s="77"/>
      <c r="L89" s="64"/>
      <c r="M89" s="64"/>
      <c r="N89" s="81"/>
      <c r="O89" s="48"/>
      <c r="P89" s="46"/>
      <c r="Q89" s="46"/>
      <c r="R89" s="46"/>
      <c r="S89" s="46"/>
      <c r="T89" s="46"/>
      <c r="U89" s="46"/>
      <c r="V89" s="46"/>
    </row>
    <row r="90" spans="2:22" s="49" customFormat="1">
      <c r="B90" s="50">
        <v>72</v>
      </c>
      <c r="C90" s="51"/>
      <c r="D90" s="52"/>
      <c r="E90" s="53"/>
      <c r="F90" s="53"/>
      <c r="G90" s="53"/>
      <c r="H90" s="53"/>
      <c r="I90" s="54"/>
      <c r="J90" s="54"/>
      <c r="K90" s="53"/>
      <c r="L90" s="55"/>
      <c r="M90" s="56"/>
      <c r="N90" s="57"/>
      <c r="O90" s="48"/>
      <c r="P90" s="46"/>
      <c r="Q90" s="46"/>
      <c r="R90" s="46"/>
      <c r="S90" s="46"/>
      <c r="T90" s="46"/>
      <c r="U90" s="46"/>
      <c r="V90" s="46"/>
    </row>
    <row r="91" spans="2:22" s="49" customFormat="1">
      <c r="B91" s="58">
        <v>73</v>
      </c>
      <c r="C91" s="59"/>
      <c r="D91" s="76"/>
      <c r="E91" s="77"/>
      <c r="F91" s="77"/>
      <c r="G91" s="77"/>
      <c r="H91" s="77"/>
      <c r="I91" s="78"/>
      <c r="J91" s="78"/>
      <c r="K91" s="77"/>
      <c r="L91" s="64"/>
      <c r="M91" s="64"/>
      <c r="N91" s="81"/>
      <c r="O91" s="48"/>
      <c r="P91" s="46"/>
      <c r="Q91" s="46"/>
      <c r="R91" s="46"/>
      <c r="S91" s="46"/>
      <c r="T91" s="46"/>
      <c r="U91" s="46"/>
      <c r="V91" s="46"/>
    </row>
    <row r="92" spans="2:22" s="49" customFormat="1">
      <c r="B92" s="50">
        <v>74</v>
      </c>
      <c r="C92" s="51"/>
      <c r="D92" s="52"/>
      <c r="E92" s="53"/>
      <c r="F92" s="53"/>
      <c r="G92" s="53"/>
      <c r="H92" s="53"/>
      <c r="I92" s="54"/>
      <c r="J92" s="54"/>
      <c r="K92" s="53"/>
      <c r="L92" s="55"/>
      <c r="M92" s="56"/>
      <c r="N92" s="57"/>
      <c r="O92" s="48"/>
      <c r="P92" s="46"/>
      <c r="Q92" s="46"/>
      <c r="R92" s="46"/>
      <c r="S92" s="46"/>
      <c r="T92" s="46"/>
      <c r="U92" s="46"/>
      <c r="V92" s="46"/>
    </row>
    <row r="93" spans="2:22" s="49" customFormat="1">
      <c r="B93" s="58">
        <v>75</v>
      </c>
      <c r="C93" s="59"/>
      <c r="D93" s="76"/>
      <c r="E93" s="77"/>
      <c r="F93" s="77"/>
      <c r="G93" s="77"/>
      <c r="H93" s="77"/>
      <c r="I93" s="78"/>
      <c r="J93" s="78"/>
      <c r="K93" s="77"/>
      <c r="L93" s="64"/>
      <c r="M93" s="64"/>
      <c r="N93" s="81"/>
      <c r="O93" s="48"/>
      <c r="P93" s="46"/>
      <c r="Q93" s="46"/>
      <c r="R93" s="46"/>
      <c r="S93" s="46"/>
      <c r="T93" s="46"/>
      <c r="U93" s="46"/>
      <c r="V93" s="46"/>
    </row>
    <row r="94" spans="2:22" s="49" customFormat="1">
      <c r="B94" s="50">
        <v>76</v>
      </c>
      <c r="C94" s="51"/>
      <c r="D94" s="52"/>
      <c r="E94" s="53"/>
      <c r="F94" s="53"/>
      <c r="G94" s="53"/>
      <c r="H94" s="53"/>
      <c r="I94" s="54"/>
      <c r="J94" s="54"/>
      <c r="K94" s="53"/>
      <c r="L94" s="55"/>
      <c r="M94" s="56"/>
      <c r="N94" s="57"/>
      <c r="O94" s="48"/>
      <c r="P94" s="46"/>
      <c r="Q94" s="46"/>
      <c r="R94" s="46"/>
      <c r="S94" s="46"/>
      <c r="T94" s="46"/>
      <c r="U94" s="46"/>
      <c r="V94" s="46"/>
    </row>
    <row r="95" spans="2:22" s="49" customFormat="1">
      <c r="B95" s="58">
        <v>77</v>
      </c>
      <c r="C95" s="59"/>
      <c r="D95" s="76"/>
      <c r="E95" s="77"/>
      <c r="F95" s="77"/>
      <c r="G95" s="77"/>
      <c r="H95" s="77"/>
      <c r="I95" s="78"/>
      <c r="J95" s="78"/>
      <c r="K95" s="77"/>
      <c r="L95" s="64"/>
      <c r="M95" s="64"/>
      <c r="N95" s="81"/>
      <c r="O95" s="48"/>
      <c r="P95" s="46"/>
      <c r="Q95" s="46"/>
      <c r="R95" s="46"/>
      <c r="S95" s="46"/>
      <c r="T95" s="46"/>
      <c r="U95" s="46"/>
      <c r="V95" s="46"/>
    </row>
    <row r="96" spans="2:22" s="49" customFormat="1">
      <c r="B96" s="50">
        <v>78</v>
      </c>
      <c r="C96" s="51"/>
      <c r="D96" s="52"/>
      <c r="E96" s="53"/>
      <c r="F96" s="53"/>
      <c r="G96" s="53"/>
      <c r="H96" s="53"/>
      <c r="I96" s="54"/>
      <c r="J96" s="54"/>
      <c r="K96" s="53"/>
      <c r="L96" s="55"/>
      <c r="M96" s="56"/>
      <c r="N96" s="57"/>
      <c r="O96" s="48"/>
      <c r="P96" s="46"/>
      <c r="Q96" s="46"/>
      <c r="R96" s="46"/>
      <c r="S96" s="46"/>
      <c r="T96" s="46"/>
      <c r="U96" s="46"/>
      <c r="V96" s="46"/>
    </row>
    <row r="97" spans="2:22" s="49" customFormat="1">
      <c r="B97" s="58">
        <v>79</v>
      </c>
      <c r="C97" s="59"/>
      <c r="D97" s="76"/>
      <c r="E97" s="77"/>
      <c r="F97" s="77"/>
      <c r="G97" s="77"/>
      <c r="H97" s="77"/>
      <c r="I97" s="78"/>
      <c r="J97" s="78"/>
      <c r="K97" s="77"/>
      <c r="L97" s="64"/>
      <c r="M97" s="64"/>
      <c r="N97" s="81"/>
      <c r="O97" s="48"/>
      <c r="P97" s="46"/>
      <c r="Q97" s="46"/>
      <c r="R97" s="46"/>
      <c r="S97" s="46"/>
      <c r="T97" s="46"/>
      <c r="U97" s="46"/>
      <c r="V97" s="46"/>
    </row>
    <row r="98" spans="2:22" s="49" customFormat="1">
      <c r="B98" s="66">
        <v>80</v>
      </c>
      <c r="C98" s="67"/>
      <c r="D98" s="68"/>
      <c r="E98" s="69"/>
      <c r="F98" s="69"/>
      <c r="G98" s="69"/>
      <c r="H98" s="69"/>
      <c r="I98" s="82"/>
      <c r="J98" s="82"/>
      <c r="K98" s="69"/>
      <c r="L98" s="83"/>
      <c r="M98" s="74"/>
      <c r="N98" s="84"/>
      <c r="O98" s="48"/>
      <c r="P98" s="46"/>
      <c r="Q98" s="46"/>
      <c r="R98" s="46"/>
      <c r="S98" s="46"/>
      <c r="T98" s="46"/>
      <c r="U98" s="46"/>
      <c r="V98" s="46"/>
    </row>
    <row r="99" spans="2:22" s="49" customFormat="1">
      <c r="B99" s="58">
        <v>81</v>
      </c>
      <c r="C99" s="59"/>
      <c r="D99" s="76"/>
      <c r="E99" s="77"/>
      <c r="F99" s="77"/>
      <c r="G99" s="77"/>
      <c r="H99" s="77"/>
      <c r="I99" s="78"/>
      <c r="J99" s="78"/>
      <c r="K99" s="77"/>
      <c r="L99" s="79"/>
      <c r="M99" s="80"/>
      <c r="N99" s="81"/>
      <c r="O99" s="48"/>
      <c r="P99" s="46"/>
      <c r="Q99" s="46"/>
      <c r="R99" s="46"/>
      <c r="S99" s="46"/>
      <c r="T99" s="46"/>
      <c r="U99" s="46"/>
      <c r="V99" s="46"/>
    </row>
    <row r="100" spans="2:22" s="49" customFormat="1">
      <c r="B100" s="50">
        <v>82</v>
      </c>
      <c r="C100" s="51"/>
      <c r="D100" s="52"/>
      <c r="E100" s="53"/>
      <c r="F100" s="53"/>
      <c r="G100" s="53"/>
      <c r="H100" s="53"/>
      <c r="I100" s="54"/>
      <c r="J100" s="54"/>
      <c r="K100" s="53"/>
      <c r="L100" s="55"/>
      <c r="M100" s="56"/>
      <c r="N100" s="57"/>
      <c r="O100" s="48"/>
      <c r="P100" s="46"/>
      <c r="Q100" s="46"/>
      <c r="R100" s="46"/>
      <c r="S100" s="46"/>
      <c r="T100" s="46"/>
      <c r="U100" s="46"/>
      <c r="V100" s="46"/>
    </row>
    <row r="101" spans="2:22" s="49" customFormat="1">
      <c r="B101" s="58">
        <v>83</v>
      </c>
      <c r="C101" s="59"/>
      <c r="D101" s="76"/>
      <c r="E101" s="77"/>
      <c r="F101" s="77"/>
      <c r="G101" s="77"/>
      <c r="H101" s="77"/>
      <c r="I101" s="78"/>
      <c r="J101" s="78"/>
      <c r="K101" s="77"/>
      <c r="L101" s="64"/>
      <c r="M101" s="64"/>
      <c r="N101" s="81"/>
      <c r="O101" s="48"/>
      <c r="P101" s="46"/>
      <c r="Q101" s="46"/>
      <c r="R101" s="46"/>
      <c r="S101" s="46"/>
      <c r="T101" s="46"/>
      <c r="U101" s="46"/>
      <c r="V101" s="46"/>
    </row>
    <row r="102" spans="2:22" s="49" customFormat="1">
      <c r="B102" s="50">
        <v>84</v>
      </c>
      <c r="C102" s="51"/>
      <c r="D102" s="52"/>
      <c r="E102" s="53"/>
      <c r="F102" s="53"/>
      <c r="G102" s="53"/>
      <c r="H102" s="53"/>
      <c r="I102" s="54"/>
      <c r="J102" s="54"/>
      <c r="K102" s="53"/>
      <c r="L102" s="55"/>
      <c r="M102" s="56"/>
      <c r="N102" s="57"/>
      <c r="O102" s="48"/>
      <c r="P102" s="46"/>
      <c r="Q102" s="46"/>
      <c r="R102" s="46"/>
      <c r="S102" s="46"/>
      <c r="T102" s="46"/>
      <c r="U102" s="46"/>
      <c r="V102" s="46"/>
    </row>
    <row r="103" spans="2:22" s="49" customFormat="1">
      <c r="B103" s="58">
        <v>85</v>
      </c>
      <c r="C103" s="59"/>
      <c r="D103" s="76"/>
      <c r="E103" s="77"/>
      <c r="F103" s="77"/>
      <c r="G103" s="77"/>
      <c r="H103" s="77"/>
      <c r="I103" s="78"/>
      <c r="J103" s="78"/>
      <c r="K103" s="77"/>
      <c r="L103" s="64"/>
      <c r="M103" s="64"/>
      <c r="N103" s="81"/>
      <c r="O103" s="48"/>
      <c r="P103" s="46"/>
      <c r="Q103" s="46"/>
      <c r="R103" s="46"/>
      <c r="S103" s="46"/>
      <c r="T103" s="46"/>
      <c r="U103" s="46"/>
      <c r="V103" s="46"/>
    </row>
    <row r="104" spans="2:22" s="49" customFormat="1">
      <c r="B104" s="50">
        <v>86</v>
      </c>
      <c r="C104" s="51"/>
      <c r="D104" s="52"/>
      <c r="E104" s="53"/>
      <c r="F104" s="53"/>
      <c r="G104" s="53"/>
      <c r="H104" s="53"/>
      <c r="I104" s="54"/>
      <c r="J104" s="54"/>
      <c r="K104" s="53"/>
      <c r="L104" s="55"/>
      <c r="M104" s="56"/>
      <c r="N104" s="57"/>
      <c r="O104" s="48"/>
      <c r="P104" s="46"/>
      <c r="Q104" s="46"/>
      <c r="R104" s="46"/>
      <c r="S104" s="46"/>
      <c r="T104" s="46"/>
      <c r="U104" s="46"/>
      <c r="V104" s="46"/>
    </row>
    <row r="105" spans="2:22" s="49" customFormat="1" ht="13.5" customHeight="1">
      <c r="B105" s="58">
        <v>87</v>
      </c>
      <c r="C105" s="59"/>
      <c r="D105" s="76"/>
      <c r="E105" s="77"/>
      <c r="F105" s="77"/>
      <c r="G105" s="77"/>
      <c r="H105" s="77"/>
      <c r="I105" s="78"/>
      <c r="J105" s="78"/>
      <c r="K105" s="77"/>
      <c r="L105" s="64"/>
      <c r="M105" s="64"/>
      <c r="N105" s="81"/>
      <c r="O105" s="48"/>
      <c r="P105" s="46"/>
      <c r="Q105" s="46"/>
      <c r="R105" s="46"/>
      <c r="S105" s="46"/>
      <c r="T105" s="46"/>
      <c r="U105" s="46"/>
      <c r="V105" s="46"/>
    </row>
    <row r="106" spans="2:22" s="49" customFormat="1">
      <c r="B106" s="50">
        <v>88</v>
      </c>
      <c r="C106" s="51"/>
      <c r="D106" s="52"/>
      <c r="E106" s="53"/>
      <c r="F106" s="53"/>
      <c r="G106" s="53"/>
      <c r="H106" s="53"/>
      <c r="I106" s="54"/>
      <c r="J106" s="54"/>
      <c r="K106" s="53"/>
      <c r="L106" s="55"/>
      <c r="M106" s="56"/>
      <c r="N106" s="57"/>
      <c r="O106" s="48"/>
      <c r="P106" s="46"/>
      <c r="Q106" s="46"/>
      <c r="R106" s="46"/>
      <c r="S106" s="46"/>
      <c r="T106" s="46"/>
      <c r="U106" s="46"/>
      <c r="V106" s="46"/>
    </row>
    <row r="107" spans="2:22" s="49" customFormat="1">
      <c r="B107" s="58">
        <v>89</v>
      </c>
      <c r="C107" s="59"/>
      <c r="D107" s="76"/>
      <c r="E107" s="77"/>
      <c r="F107" s="77"/>
      <c r="G107" s="77"/>
      <c r="H107" s="77"/>
      <c r="I107" s="78"/>
      <c r="J107" s="78"/>
      <c r="K107" s="77"/>
      <c r="L107" s="64"/>
      <c r="M107" s="64"/>
      <c r="N107" s="81"/>
      <c r="O107" s="48"/>
      <c r="P107" s="46"/>
      <c r="Q107" s="46"/>
      <c r="R107" s="46"/>
      <c r="S107" s="46"/>
      <c r="T107" s="46"/>
      <c r="U107" s="46"/>
      <c r="V107" s="46"/>
    </row>
    <row r="108" spans="2:22" s="49" customFormat="1">
      <c r="B108" s="50">
        <v>90</v>
      </c>
      <c r="C108" s="51"/>
      <c r="D108" s="52"/>
      <c r="E108" s="53"/>
      <c r="F108" s="53"/>
      <c r="G108" s="53"/>
      <c r="H108" s="53"/>
      <c r="I108" s="54"/>
      <c r="J108" s="54"/>
      <c r="K108" s="53"/>
      <c r="L108" s="55"/>
      <c r="M108" s="56"/>
      <c r="N108" s="57"/>
      <c r="O108" s="48"/>
      <c r="P108" s="46"/>
      <c r="Q108" s="46"/>
      <c r="R108" s="46"/>
      <c r="S108" s="46"/>
      <c r="T108" s="46"/>
      <c r="U108" s="46"/>
      <c r="V108" s="46"/>
    </row>
    <row r="109" spans="2:22" s="49" customFormat="1">
      <c r="B109" s="58">
        <v>91</v>
      </c>
      <c r="C109" s="59"/>
      <c r="D109" s="76"/>
      <c r="E109" s="77"/>
      <c r="F109" s="77"/>
      <c r="G109" s="77"/>
      <c r="H109" s="77"/>
      <c r="I109" s="78"/>
      <c r="J109" s="78"/>
      <c r="K109" s="77"/>
      <c r="L109" s="64"/>
      <c r="M109" s="64"/>
      <c r="N109" s="81"/>
      <c r="O109" s="48"/>
      <c r="P109" s="46"/>
      <c r="Q109" s="46"/>
      <c r="R109" s="46"/>
      <c r="S109" s="46"/>
      <c r="T109" s="46"/>
      <c r="U109" s="46"/>
      <c r="V109" s="46"/>
    </row>
    <row r="110" spans="2:22" s="49" customFormat="1">
      <c r="B110" s="50">
        <v>92</v>
      </c>
      <c r="C110" s="51"/>
      <c r="D110" s="52"/>
      <c r="E110" s="53"/>
      <c r="F110" s="53"/>
      <c r="G110" s="53"/>
      <c r="H110" s="53"/>
      <c r="I110" s="54"/>
      <c r="J110" s="54"/>
      <c r="K110" s="53"/>
      <c r="L110" s="55"/>
      <c r="M110" s="56"/>
      <c r="N110" s="57"/>
      <c r="O110" s="48"/>
      <c r="P110" s="46"/>
      <c r="Q110" s="46"/>
      <c r="R110" s="46"/>
      <c r="S110" s="46"/>
      <c r="T110" s="46"/>
      <c r="U110" s="46"/>
      <c r="V110" s="46"/>
    </row>
    <row r="111" spans="2:22" s="49" customFormat="1">
      <c r="B111" s="58">
        <v>93</v>
      </c>
      <c r="C111" s="59"/>
      <c r="D111" s="76"/>
      <c r="E111" s="77"/>
      <c r="F111" s="77"/>
      <c r="G111" s="77"/>
      <c r="H111" s="77"/>
      <c r="I111" s="78"/>
      <c r="J111" s="78"/>
      <c r="K111" s="77"/>
      <c r="L111" s="64"/>
      <c r="M111" s="64"/>
      <c r="N111" s="81"/>
      <c r="O111" s="48"/>
      <c r="P111" s="46"/>
      <c r="Q111" s="46"/>
      <c r="R111" s="46"/>
      <c r="S111" s="46"/>
      <c r="T111" s="46"/>
      <c r="U111" s="46"/>
      <c r="V111" s="46"/>
    </row>
    <row r="112" spans="2:22" s="49" customFormat="1">
      <c r="B112" s="50">
        <v>94</v>
      </c>
      <c r="C112" s="51"/>
      <c r="D112" s="52"/>
      <c r="E112" s="53"/>
      <c r="F112" s="53"/>
      <c r="G112" s="53"/>
      <c r="H112" s="53"/>
      <c r="I112" s="54"/>
      <c r="J112" s="54"/>
      <c r="K112" s="53"/>
      <c r="L112" s="55"/>
      <c r="M112" s="56"/>
      <c r="N112" s="57"/>
      <c r="O112" s="48"/>
      <c r="P112" s="46"/>
      <c r="Q112" s="46"/>
      <c r="R112" s="46"/>
      <c r="S112" s="46"/>
      <c r="T112" s="46"/>
      <c r="U112" s="46"/>
      <c r="V112" s="46"/>
    </row>
    <row r="113" spans="2:22" s="49" customFormat="1">
      <c r="B113" s="58">
        <v>95</v>
      </c>
      <c r="C113" s="59"/>
      <c r="D113" s="76"/>
      <c r="E113" s="77"/>
      <c r="F113" s="77"/>
      <c r="G113" s="77"/>
      <c r="H113" s="77"/>
      <c r="I113" s="78"/>
      <c r="J113" s="78"/>
      <c r="K113" s="77"/>
      <c r="L113" s="64"/>
      <c r="M113" s="64"/>
      <c r="N113" s="81"/>
      <c r="O113" s="48"/>
      <c r="P113" s="46"/>
      <c r="Q113" s="46"/>
      <c r="R113" s="46"/>
      <c r="S113" s="46"/>
      <c r="T113" s="46"/>
      <c r="U113" s="46"/>
      <c r="V113" s="46"/>
    </row>
    <row r="114" spans="2:22" s="49" customFormat="1">
      <c r="B114" s="50">
        <v>96</v>
      </c>
      <c r="C114" s="51"/>
      <c r="D114" s="52"/>
      <c r="E114" s="53"/>
      <c r="F114" s="53"/>
      <c r="G114" s="53"/>
      <c r="H114" s="53"/>
      <c r="I114" s="54"/>
      <c r="J114" s="54"/>
      <c r="K114" s="53"/>
      <c r="L114" s="55"/>
      <c r="M114" s="56"/>
      <c r="N114" s="57"/>
      <c r="O114" s="48"/>
      <c r="P114" s="46"/>
      <c r="Q114" s="46"/>
      <c r="R114" s="46"/>
      <c r="S114" s="46"/>
      <c r="T114" s="46"/>
      <c r="U114" s="46"/>
      <c r="V114" s="46"/>
    </row>
    <row r="115" spans="2:22" s="49" customFormat="1">
      <c r="B115" s="58">
        <v>97</v>
      </c>
      <c r="C115" s="59"/>
      <c r="D115" s="76"/>
      <c r="E115" s="77"/>
      <c r="F115" s="77"/>
      <c r="G115" s="77"/>
      <c r="H115" s="77"/>
      <c r="I115" s="78"/>
      <c r="J115" s="78"/>
      <c r="K115" s="77"/>
      <c r="L115" s="64"/>
      <c r="M115" s="64"/>
      <c r="N115" s="81"/>
      <c r="O115" s="48"/>
      <c r="P115" s="46"/>
      <c r="Q115" s="46"/>
      <c r="R115" s="46"/>
      <c r="S115" s="46"/>
      <c r="T115" s="46"/>
      <c r="U115" s="46"/>
      <c r="V115" s="46"/>
    </row>
    <row r="116" spans="2:22" s="49" customFormat="1">
      <c r="B116" s="50">
        <v>98</v>
      </c>
      <c r="C116" s="51"/>
      <c r="D116" s="52"/>
      <c r="E116" s="53"/>
      <c r="F116" s="53"/>
      <c r="G116" s="53"/>
      <c r="H116" s="53"/>
      <c r="I116" s="54"/>
      <c r="J116" s="54"/>
      <c r="K116" s="53"/>
      <c r="L116" s="55"/>
      <c r="M116" s="56"/>
      <c r="N116" s="57"/>
      <c r="O116" s="48"/>
      <c r="P116" s="46"/>
      <c r="Q116" s="46"/>
      <c r="R116" s="46"/>
      <c r="S116" s="46"/>
      <c r="T116" s="46"/>
      <c r="U116" s="46"/>
      <c r="V116" s="46"/>
    </row>
    <row r="117" spans="2:22" s="49" customFormat="1">
      <c r="B117" s="58">
        <v>99</v>
      </c>
      <c r="C117" s="59"/>
      <c r="D117" s="76"/>
      <c r="E117" s="77"/>
      <c r="F117" s="77"/>
      <c r="G117" s="77"/>
      <c r="H117" s="77"/>
      <c r="I117" s="78"/>
      <c r="J117" s="78"/>
      <c r="K117" s="77"/>
      <c r="L117" s="64"/>
      <c r="M117" s="64"/>
      <c r="N117" s="81"/>
      <c r="O117" s="48"/>
      <c r="P117" s="46"/>
      <c r="Q117" s="46"/>
      <c r="R117" s="46"/>
      <c r="S117" s="46"/>
      <c r="T117" s="46"/>
      <c r="U117" s="46"/>
      <c r="V117" s="46"/>
    </row>
    <row r="118" spans="2:22" ht="15.75" thickBot="1">
      <c r="B118" s="85">
        <v>100</v>
      </c>
      <c r="C118" s="86"/>
      <c r="D118" s="87"/>
      <c r="E118" s="88"/>
      <c r="F118" s="88"/>
      <c r="G118" s="88"/>
      <c r="H118" s="88"/>
      <c r="I118" s="89"/>
      <c r="J118" s="89"/>
      <c r="K118" s="88"/>
      <c r="L118" s="90"/>
      <c r="M118" s="91"/>
      <c r="N118" s="92"/>
      <c r="O118" s="48"/>
    </row>
    <row r="119" spans="2:22" ht="16.5" thickTop="1" thickBot="1">
      <c r="B119" s="93"/>
      <c r="C119" s="94"/>
      <c r="D119" s="94"/>
      <c r="E119" s="94"/>
      <c r="F119" s="94"/>
      <c r="G119" s="94"/>
      <c r="H119" s="94"/>
      <c r="I119" s="94"/>
      <c r="J119" s="94"/>
      <c r="K119" s="94"/>
      <c r="L119" s="94"/>
      <c r="M119" s="95"/>
      <c r="N119" s="94"/>
      <c r="O119" s="96"/>
    </row>
  </sheetData>
  <mergeCells count="11">
    <mergeCell ref="B2:B5"/>
    <mergeCell ref="C2:E2"/>
    <mergeCell ref="C3:E3"/>
    <mergeCell ref="J3:K3"/>
    <mergeCell ref="C4:E4"/>
    <mergeCell ref="C5:E5"/>
    <mergeCell ref="J6:K6"/>
    <mergeCell ref="B8:I8"/>
    <mergeCell ref="B9:C9"/>
    <mergeCell ref="E9:H9"/>
    <mergeCell ref="B14:C14"/>
  </mergeCells>
  <phoneticPr fontId="2"/>
  <dataValidations count="3">
    <dataValidation type="list" allowBlank="1" showInputMessage="1" showErrorMessage="1" sqref="K2" xr:uid="{C576406E-E0A6-445F-A156-32EE2B96EF1C}">
      <formula1>"銀行振込,クレジットカード"</formula1>
    </dataValidation>
    <dataValidation type="list" allowBlank="1" showInputMessage="1" showErrorMessage="1" sqref="M19" xr:uid="{0E48F867-0D03-4E38-98E4-4F3FBB88A182}">
      <formula1>" 空白,指定なし,午前中,14～16時,16～18時,18～20時,19～21時"</formula1>
    </dataValidation>
    <dataValidation type="list" allowBlank="1" showInputMessage="1" showErrorMessage="1" sqref="M20:M118" xr:uid="{1953E135-AF16-4F74-A608-FB61835C6A45}">
      <formula1>"空白,指定なし,午前中,14～16時,16～18時,18～20時,19～21時"</formula1>
    </dataValidation>
  </dataValidations>
  <hyperlinks>
    <hyperlink ref="C2:E2" location="蝶結び!A1" display="内祝い、お中元、お歳暮にご利用の方" xr:uid="{FDB41913-A5A5-4F1D-AE54-9DBEE3A9D837}"/>
    <hyperlink ref="C3:E3" location="仏のし!A1" display="仏事・法要にご利用の方" xr:uid="{05302BA0-3A33-472E-9A3B-CBF42CA61788}"/>
    <hyperlink ref="C4:E4" location="結び切り!A1" display="結び切り熨斗をご利用の方" xr:uid="{B4088C22-70AC-4CB0-B94A-E4618414B7C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A0D4F-A607-4F45-9C75-AA66E09443A9}">
  <dimension ref="B1:F13"/>
  <sheetViews>
    <sheetView showGridLines="0" showRowColHeaders="0" zoomScale="85" zoomScaleNormal="85" workbookViewId="0">
      <selection activeCell="C20" sqref="C20"/>
    </sheetView>
  </sheetViews>
  <sheetFormatPr defaultColWidth="8.625" defaultRowHeight="16.5"/>
  <cols>
    <col min="1" max="1" width="8.625" style="37"/>
    <col min="2" max="2" width="33" style="37" bestFit="1" customWidth="1"/>
    <col min="3" max="3" width="17.875" style="37" customWidth="1"/>
    <col min="4" max="16384" width="8.625" style="37"/>
  </cols>
  <sheetData>
    <row r="1" spans="2:6" ht="17.25" thickBot="1"/>
    <row r="2" spans="2:6" ht="40.5" thickTop="1">
      <c r="B2" s="143"/>
      <c r="C2" s="157" t="s">
        <v>97</v>
      </c>
      <c r="D2" s="144"/>
      <c r="E2" s="144"/>
      <c r="F2" s="144"/>
    </row>
    <row r="3" spans="2:6" ht="42">
      <c r="B3" s="145" t="s">
        <v>98</v>
      </c>
      <c r="C3" s="158"/>
      <c r="D3" s="146"/>
      <c r="E3" s="144"/>
      <c r="F3" s="144"/>
    </row>
    <row r="4" spans="2:6" ht="42.75" thickBot="1">
      <c r="B4" s="147" t="s">
        <v>99</v>
      </c>
      <c r="C4" s="159"/>
      <c r="D4" s="146"/>
      <c r="E4" s="144"/>
      <c r="F4" s="144"/>
    </row>
    <row r="5" spans="2:6" ht="42.75" thickTop="1">
      <c r="B5" s="146"/>
      <c r="C5" s="146"/>
      <c r="D5" s="146"/>
      <c r="E5" s="144"/>
      <c r="F5" s="144"/>
    </row>
    <row r="6" spans="2:6" ht="40.5" thickBot="1">
      <c r="B6" s="148" t="s">
        <v>100</v>
      </c>
      <c r="C6" s="148"/>
      <c r="D6" s="144"/>
      <c r="E6" s="144"/>
      <c r="F6" s="144"/>
    </row>
    <row r="7" spans="2:6" ht="40.5" thickTop="1">
      <c r="B7" s="149"/>
      <c r="C7" s="160" t="s">
        <v>97</v>
      </c>
      <c r="D7" s="144"/>
      <c r="E7" s="144"/>
      <c r="F7" s="144"/>
    </row>
    <row r="8" spans="2:6" ht="39.75">
      <c r="B8" s="150" t="s">
        <v>98</v>
      </c>
      <c r="C8" s="163" t="s">
        <v>101</v>
      </c>
      <c r="D8" s="144"/>
      <c r="E8" s="144"/>
      <c r="F8" s="144"/>
    </row>
    <row r="9" spans="2:6" ht="40.5" thickBot="1">
      <c r="B9" s="151" t="s">
        <v>99</v>
      </c>
      <c r="C9" s="162" t="s">
        <v>102</v>
      </c>
      <c r="D9" s="144"/>
      <c r="E9" s="144"/>
      <c r="F9" s="144"/>
    </row>
    <row r="10" spans="2:6" ht="40.5" thickTop="1">
      <c r="B10" s="144"/>
      <c r="C10" s="144"/>
      <c r="D10" s="144"/>
      <c r="E10" s="144"/>
      <c r="F10" s="144"/>
    </row>
    <row r="11" spans="2:6" ht="39.75">
      <c r="B11" s="190" t="s">
        <v>103</v>
      </c>
      <c r="C11" s="190"/>
      <c r="D11" s="144"/>
      <c r="E11" s="144"/>
      <c r="F11" s="144"/>
    </row>
    <row r="12" spans="2:6" ht="39.75">
      <c r="B12" s="190"/>
      <c r="C12" s="190"/>
      <c r="D12" s="144"/>
      <c r="E12" s="144"/>
      <c r="F12" s="144"/>
    </row>
    <row r="13" spans="2:6" ht="39.75">
      <c r="B13" s="190"/>
      <c r="C13" s="190"/>
      <c r="D13" s="144"/>
      <c r="E13" s="144"/>
      <c r="F13" s="144"/>
    </row>
  </sheetData>
  <mergeCells count="1">
    <mergeCell ref="B11:C13"/>
  </mergeCells>
  <phoneticPr fontId="2"/>
  <hyperlinks>
    <hyperlink ref="B11:C13" location="注文用紙!A1" display="ご注文用紙に戻る" xr:uid="{363D4DAF-61F3-420A-8C6E-BFFB6498C2D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CF8B-2684-484B-BF3B-E9E4D7A2900B}">
  <dimension ref="B1:M29"/>
  <sheetViews>
    <sheetView showGridLines="0" showRowColHeaders="0" topLeftCell="A4" workbookViewId="0">
      <selection activeCell="C9" sqref="B6:C9"/>
    </sheetView>
  </sheetViews>
  <sheetFormatPr defaultColWidth="8.625" defaultRowHeight="16.5"/>
  <cols>
    <col min="1" max="1" width="8.625" style="37"/>
    <col min="2" max="2" width="35.375" style="37" bestFit="1" customWidth="1"/>
    <col min="3" max="3" width="19.125" style="37" bestFit="1" customWidth="1"/>
    <col min="4" max="16384" width="8.625" style="37"/>
  </cols>
  <sheetData>
    <row r="1" spans="2:13" ht="17.25" thickBot="1"/>
    <row r="2" spans="2:13" ht="40.5" thickTop="1">
      <c r="B2" s="143"/>
      <c r="C2" s="157" t="s">
        <v>148</v>
      </c>
      <c r="E2" s="191"/>
      <c r="F2" s="192"/>
      <c r="G2" s="192"/>
      <c r="H2" s="192"/>
      <c r="I2" s="192"/>
      <c r="J2" s="192"/>
      <c r="K2" s="192"/>
      <c r="L2" s="192"/>
      <c r="M2" s="193"/>
    </row>
    <row r="3" spans="2:13" ht="42">
      <c r="B3" s="145" t="s">
        <v>149</v>
      </c>
      <c r="C3" s="158"/>
      <c r="E3" s="194"/>
      <c r="F3" s="164"/>
      <c r="G3" s="164"/>
      <c r="H3" s="164"/>
      <c r="I3" s="164"/>
      <c r="J3" s="164"/>
      <c r="K3" s="164"/>
      <c r="L3" s="164"/>
      <c r="M3" s="195"/>
    </row>
    <row r="4" spans="2:13" ht="42.75" thickBot="1">
      <c r="B4" s="147" t="s">
        <v>150</v>
      </c>
      <c r="C4" s="159"/>
      <c r="E4" s="194"/>
      <c r="F4" s="164"/>
      <c r="G4" s="164"/>
      <c r="H4" s="164"/>
      <c r="I4" s="164"/>
      <c r="J4" s="164"/>
      <c r="K4" s="164"/>
      <c r="L4" s="164"/>
      <c r="M4" s="195"/>
    </row>
    <row r="5" spans="2:13" ht="17.25" thickTop="1">
      <c r="E5" s="194"/>
      <c r="F5" s="164"/>
      <c r="G5" s="164"/>
      <c r="H5" s="164"/>
      <c r="I5" s="164"/>
      <c r="J5" s="164"/>
      <c r="K5" s="164"/>
      <c r="L5" s="164"/>
      <c r="M5" s="195"/>
    </row>
    <row r="6" spans="2:13" ht="30.75" thickBot="1">
      <c r="B6" s="148" t="s">
        <v>151</v>
      </c>
      <c r="C6" s="148"/>
      <c r="E6" s="194"/>
      <c r="F6" s="164"/>
      <c r="G6" s="164"/>
      <c r="H6" s="164"/>
      <c r="I6" s="164"/>
      <c r="J6" s="164"/>
      <c r="K6" s="164"/>
      <c r="L6" s="164"/>
      <c r="M6" s="195"/>
    </row>
    <row r="7" spans="2:13" ht="30.75" thickTop="1">
      <c r="B7" s="149"/>
      <c r="C7" s="160" t="s">
        <v>152</v>
      </c>
      <c r="E7" s="194"/>
      <c r="F7" s="164"/>
      <c r="G7" s="164"/>
      <c r="H7" s="164"/>
      <c r="I7" s="164"/>
      <c r="J7" s="164"/>
      <c r="K7" s="164"/>
      <c r="L7" s="164"/>
      <c r="M7" s="195"/>
    </row>
    <row r="8" spans="2:13" ht="30">
      <c r="B8" s="150" t="s">
        <v>153</v>
      </c>
      <c r="C8" s="163" t="s">
        <v>160</v>
      </c>
      <c r="E8" s="194"/>
      <c r="F8" s="164"/>
      <c r="G8" s="164"/>
      <c r="H8" s="164"/>
      <c r="I8" s="164"/>
      <c r="J8" s="164"/>
      <c r="K8" s="164"/>
      <c r="L8" s="164"/>
      <c r="M8" s="195"/>
    </row>
    <row r="9" spans="2:13" ht="30.75" thickBot="1">
      <c r="B9" s="151" t="s">
        <v>154</v>
      </c>
      <c r="C9" s="162" t="s">
        <v>161</v>
      </c>
      <c r="E9" s="194"/>
      <c r="F9" s="164"/>
      <c r="G9" s="164"/>
      <c r="H9" s="164"/>
      <c r="I9" s="164"/>
      <c r="J9" s="164"/>
      <c r="K9" s="164"/>
      <c r="L9" s="164"/>
      <c r="M9" s="195"/>
    </row>
    <row r="10" spans="2:13" ht="17.25" thickTop="1">
      <c r="E10" s="194"/>
      <c r="F10" s="164"/>
      <c r="G10" s="164"/>
      <c r="H10" s="164"/>
      <c r="I10" s="164"/>
      <c r="J10" s="164"/>
      <c r="K10" s="164"/>
      <c r="L10" s="164"/>
      <c r="M10" s="195"/>
    </row>
    <row r="11" spans="2:13">
      <c r="E11" s="194"/>
      <c r="F11" s="164"/>
      <c r="G11" s="164"/>
      <c r="H11" s="164"/>
      <c r="I11" s="164"/>
      <c r="J11" s="164"/>
      <c r="K11" s="164"/>
      <c r="L11" s="164"/>
      <c r="M11" s="195"/>
    </row>
    <row r="12" spans="2:13" ht="16.5" customHeight="1">
      <c r="B12" s="199" t="s">
        <v>156</v>
      </c>
      <c r="C12" s="199"/>
      <c r="E12" s="194"/>
      <c r="F12" s="164"/>
      <c r="G12" s="164"/>
      <c r="H12" s="164"/>
      <c r="I12" s="164"/>
      <c r="J12" s="164"/>
      <c r="K12" s="164"/>
      <c r="L12" s="164"/>
      <c r="M12" s="195"/>
    </row>
    <row r="13" spans="2:13" ht="16.5" customHeight="1">
      <c r="B13" s="199"/>
      <c r="C13" s="199"/>
      <c r="E13" s="194"/>
      <c r="F13" s="164"/>
      <c r="G13" s="164"/>
      <c r="H13" s="164"/>
      <c r="I13" s="164"/>
      <c r="J13" s="164"/>
      <c r="K13" s="164"/>
      <c r="L13" s="164"/>
      <c r="M13" s="195"/>
    </row>
    <row r="14" spans="2:13" ht="16.5" customHeight="1">
      <c r="B14" s="199"/>
      <c r="C14" s="199"/>
      <c r="E14" s="194"/>
      <c r="F14" s="164"/>
      <c r="G14" s="164"/>
      <c r="H14" s="164"/>
      <c r="I14" s="164"/>
      <c r="J14" s="164"/>
      <c r="K14" s="164"/>
      <c r="L14" s="164"/>
      <c r="M14" s="195"/>
    </row>
    <row r="15" spans="2:13" ht="16.5" customHeight="1">
      <c r="B15" s="199"/>
      <c r="C15" s="199"/>
      <c r="E15" s="194"/>
      <c r="F15" s="164"/>
      <c r="G15" s="164"/>
      <c r="H15" s="164"/>
      <c r="I15" s="164"/>
      <c r="J15" s="164"/>
      <c r="K15" s="164"/>
      <c r="L15" s="164"/>
      <c r="M15" s="195"/>
    </row>
    <row r="16" spans="2:13" ht="16.5" customHeight="1">
      <c r="B16" s="199"/>
      <c r="C16" s="199"/>
      <c r="E16" s="194"/>
      <c r="F16" s="164"/>
      <c r="G16" s="164"/>
      <c r="H16" s="164"/>
      <c r="I16" s="164"/>
      <c r="J16" s="164"/>
      <c r="K16" s="164"/>
      <c r="L16" s="164"/>
      <c r="M16" s="195"/>
    </row>
    <row r="17" spans="2:13">
      <c r="B17" s="199"/>
      <c r="C17" s="199"/>
      <c r="E17" s="194"/>
      <c r="F17" s="164"/>
      <c r="G17" s="164"/>
      <c r="H17" s="164"/>
      <c r="I17" s="164"/>
      <c r="J17" s="164"/>
      <c r="K17" s="164"/>
      <c r="L17" s="164"/>
      <c r="M17" s="195"/>
    </row>
    <row r="18" spans="2:13">
      <c r="E18" s="194"/>
      <c r="F18" s="164"/>
      <c r="G18" s="164"/>
      <c r="H18" s="164"/>
      <c r="I18" s="164"/>
      <c r="J18" s="164"/>
      <c r="K18" s="164"/>
      <c r="L18" s="164"/>
      <c r="M18" s="195"/>
    </row>
    <row r="19" spans="2:13">
      <c r="E19" s="194"/>
      <c r="F19" s="164"/>
      <c r="G19" s="164"/>
      <c r="H19" s="164"/>
      <c r="I19" s="164"/>
      <c r="J19" s="164"/>
      <c r="K19" s="164"/>
      <c r="L19" s="164"/>
      <c r="M19" s="195"/>
    </row>
    <row r="20" spans="2:13">
      <c r="E20" s="194"/>
      <c r="F20" s="164"/>
      <c r="G20" s="164"/>
      <c r="H20" s="164"/>
      <c r="I20" s="164"/>
      <c r="J20" s="164"/>
      <c r="K20" s="164"/>
      <c r="L20" s="164"/>
      <c r="M20" s="195"/>
    </row>
    <row r="21" spans="2:13">
      <c r="E21" s="194"/>
      <c r="F21" s="164"/>
      <c r="G21" s="164"/>
      <c r="H21" s="164"/>
      <c r="I21" s="164"/>
      <c r="J21" s="164"/>
      <c r="K21" s="164"/>
      <c r="L21" s="164"/>
      <c r="M21" s="195"/>
    </row>
    <row r="22" spans="2:13">
      <c r="E22" s="194"/>
      <c r="F22" s="164"/>
      <c r="G22" s="164"/>
      <c r="H22" s="164"/>
      <c r="I22" s="164"/>
      <c r="J22" s="164"/>
      <c r="K22" s="164"/>
      <c r="L22" s="164"/>
      <c r="M22" s="195"/>
    </row>
    <row r="23" spans="2:13">
      <c r="E23" s="194"/>
      <c r="F23" s="164"/>
      <c r="G23" s="164"/>
      <c r="H23" s="164"/>
      <c r="I23" s="164"/>
      <c r="J23" s="164"/>
      <c r="K23" s="164"/>
      <c r="L23" s="164"/>
      <c r="M23" s="195"/>
    </row>
    <row r="24" spans="2:13">
      <c r="E24" s="194"/>
      <c r="F24" s="164"/>
      <c r="G24" s="164"/>
      <c r="H24" s="164"/>
      <c r="I24" s="164"/>
      <c r="J24" s="164"/>
      <c r="K24" s="164"/>
      <c r="L24" s="164"/>
      <c r="M24" s="195"/>
    </row>
    <row r="25" spans="2:13">
      <c r="E25" s="194"/>
      <c r="F25" s="164"/>
      <c r="G25" s="164"/>
      <c r="H25" s="164"/>
      <c r="I25" s="164"/>
      <c r="J25" s="164"/>
      <c r="K25" s="164"/>
      <c r="L25" s="164"/>
      <c r="M25" s="195"/>
    </row>
    <row r="26" spans="2:13">
      <c r="E26" s="194"/>
      <c r="F26" s="164"/>
      <c r="G26" s="164"/>
      <c r="H26" s="164"/>
      <c r="I26" s="164"/>
      <c r="J26" s="164"/>
      <c r="K26" s="164"/>
      <c r="L26" s="164"/>
      <c r="M26" s="195"/>
    </row>
    <row r="27" spans="2:13">
      <c r="E27" s="194"/>
      <c r="F27" s="164"/>
      <c r="G27" s="164"/>
      <c r="H27" s="164"/>
      <c r="I27" s="164"/>
      <c r="J27" s="164"/>
      <c r="K27" s="164"/>
      <c r="L27" s="164"/>
      <c r="M27" s="195"/>
    </row>
    <row r="28" spans="2:13">
      <c r="E28" s="194"/>
      <c r="F28" s="164"/>
      <c r="G28" s="164"/>
      <c r="H28" s="164"/>
      <c r="I28" s="164"/>
      <c r="J28" s="164"/>
      <c r="K28" s="164"/>
      <c r="L28" s="164"/>
      <c r="M28" s="195"/>
    </row>
    <row r="29" spans="2:13">
      <c r="E29" s="196"/>
      <c r="F29" s="197"/>
      <c r="G29" s="197"/>
      <c r="H29" s="197"/>
      <c r="I29" s="197"/>
      <c r="J29" s="197"/>
      <c r="K29" s="197"/>
      <c r="L29" s="197"/>
      <c r="M29" s="198"/>
    </row>
  </sheetData>
  <mergeCells count="2">
    <mergeCell ref="E2:M29"/>
    <mergeCell ref="B12:C17"/>
  </mergeCells>
  <phoneticPr fontId="2"/>
  <hyperlinks>
    <hyperlink ref="B12:C17" location="注文用紙!A1" display="ご注文用紙に戻る" xr:uid="{DE73111F-6F91-4918-AFA5-C64BE5378526}"/>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2D8C8-EEC1-47D1-8D84-19737F600842}">
  <dimension ref="B1:N20"/>
  <sheetViews>
    <sheetView showGridLines="0" showRowColHeaders="0" zoomScaleNormal="100" workbookViewId="0">
      <selection activeCell="B9" sqref="B9"/>
    </sheetView>
  </sheetViews>
  <sheetFormatPr defaultColWidth="8.625" defaultRowHeight="16.5"/>
  <cols>
    <col min="1" max="1" width="8.625" style="37"/>
    <col min="2" max="2" width="35.375" style="37" bestFit="1" customWidth="1"/>
    <col min="3" max="3" width="25.875" style="37" bestFit="1" customWidth="1"/>
    <col min="4" max="16384" width="8.625" style="37"/>
  </cols>
  <sheetData>
    <row r="1" spans="2:3" ht="17.25" thickBot="1"/>
    <row r="2" spans="2:3" ht="40.5" thickTop="1">
      <c r="B2" s="143"/>
      <c r="C2" s="157" t="s">
        <v>148</v>
      </c>
    </row>
    <row r="3" spans="2:3" ht="42">
      <c r="B3" s="145" t="s">
        <v>149</v>
      </c>
      <c r="C3" s="158"/>
    </row>
    <row r="4" spans="2:3" ht="42.75" thickBot="1">
      <c r="B4" s="147" t="s">
        <v>150</v>
      </c>
      <c r="C4" s="159"/>
    </row>
    <row r="5" spans="2:3" ht="46.5" thickTop="1">
      <c r="B5" s="146"/>
      <c r="C5" s="152"/>
    </row>
    <row r="6" spans="2:3" ht="30.75" thickBot="1">
      <c r="B6" s="201" t="s">
        <v>100</v>
      </c>
      <c r="C6" s="148"/>
    </row>
    <row r="7" spans="2:3" ht="30.75" thickTop="1">
      <c r="B7" s="149"/>
      <c r="C7" s="160" t="s">
        <v>152</v>
      </c>
    </row>
    <row r="8" spans="2:3" ht="30">
      <c r="B8" s="150" t="s">
        <v>153</v>
      </c>
      <c r="C8" s="161" t="s">
        <v>159</v>
      </c>
    </row>
    <row r="9" spans="2:3" ht="30.75" thickBot="1">
      <c r="B9" s="151" t="s">
        <v>154</v>
      </c>
      <c r="C9" s="162" t="s">
        <v>155</v>
      </c>
    </row>
    <row r="10" spans="2:3" ht="17.25" thickTop="1"/>
    <row r="12" spans="2:3" ht="16.5" customHeight="1">
      <c r="B12" s="199" t="s">
        <v>156</v>
      </c>
      <c r="C12" s="199"/>
    </row>
    <row r="13" spans="2:3" ht="16.5" customHeight="1">
      <c r="B13" s="199"/>
      <c r="C13" s="199"/>
    </row>
    <row r="14" spans="2:3" ht="16.5" customHeight="1">
      <c r="B14" s="199"/>
      <c r="C14" s="199"/>
    </row>
    <row r="15" spans="2:3">
      <c r="B15" s="199"/>
      <c r="C15" s="199"/>
    </row>
    <row r="16" spans="2:3">
      <c r="B16" s="199"/>
      <c r="C16" s="199"/>
    </row>
    <row r="17" spans="2:14">
      <c r="B17" s="199"/>
      <c r="C17" s="199"/>
    </row>
    <row r="19" spans="2:14">
      <c r="E19" s="200" t="s">
        <v>157</v>
      </c>
      <c r="F19" s="200"/>
      <c r="G19" s="200"/>
      <c r="H19" s="200"/>
      <c r="I19" s="200"/>
      <c r="J19" s="200"/>
      <c r="K19" s="200"/>
      <c r="L19" s="200"/>
      <c r="M19" s="200"/>
      <c r="N19" s="200"/>
    </row>
    <row r="20" spans="2:14">
      <c r="E20" s="200"/>
      <c r="F20" s="200"/>
      <c r="G20" s="200"/>
      <c r="H20" s="200"/>
      <c r="I20" s="200"/>
      <c r="J20" s="200"/>
      <c r="K20" s="200"/>
      <c r="L20" s="200"/>
      <c r="M20" s="200"/>
      <c r="N20" s="200"/>
    </row>
  </sheetData>
  <mergeCells count="2">
    <mergeCell ref="B12:C17"/>
    <mergeCell ref="E19:N20"/>
  </mergeCells>
  <phoneticPr fontId="2"/>
  <hyperlinks>
    <hyperlink ref="B12:C17" location="注文用紙!A1" display="ご注文用紙に戻る" xr:uid="{754EA766-0659-42D1-96A6-2364B3117A37}"/>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F895-D4C8-4372-9121-8E7284A5547D}">
  <dimension ref="B2:C22"/>
  <sheetViews>
    <sheetView showGridLines="0" showRowColHeaders="0" workbookViewId="0">
      <selection activeCell="B17" sqref="B17:C22"/>
    </sheetView>
  </sheetViews>
  <sheetFormatPr defaultRowHeight="18"/>
  <cols>
    <col min="1" max="1" width="9" style="153"/>
    <col min="2" max="2" width="24.375" style="153" bestFit="1" customWidth="1"/>
    <col min="3" max="3" width="29.75" style="153" customWidth="1"/>
    <col min="4" max="16384" width="9" style="153"/>
  </cols>
  <sheetData>
    <row r="2" spans="2:3" ht="18.75" thickBot="1"/>
    <row r="3" spans="2:3" ht="42.75" thickTop="1">
      <c r="B3" s="203"/>
      <c r="C3" s="204" t="s">
        <v>165</v>
      </c>
    </row>
    <row r="4" spans="2:3" ht="42">
      <c r="B4" s="205" t="s">
        <v>118</v>
      </c>
      <c r="C4" s="158"/>
    </row>
    <row r="5" spans="2:3" ht="42.75" thickBot="1">
      <c r="B5" s="147" t="s">
        <v>119</v>
      </c>
      <c r="C5" s="159"/>
    </row>
    <row r="6" spans="2:3" ht="18.75" thickTop="1"/>
    <row r="8" spans="2:3" ht="30.75" thickBot="1">
      <c r="B8" s="202" t="s">
        <v>162</v>
      </c>
    </row>
    <row r="9" spans="2:3" ht="30.75" thickTop="1">
      <c r="B9" s="149"/>
      <c r="C9" s="160" t="s">
        <v>152</v>
      </c>
    </row>
    <row r="10" spans="2:3" ht="30">
      <c r="B10" s="154" t="s">
        <v>118</v>
      </c>
      <c r="C10" s="163" t="s">
        <v>163</v>
      </c>
    </row>
    <row r="11" spans="2:3" ht="30.75" thickBot="1">
      <c r="B11" s="151" t="s">
        <v>119</v>
      </c>
      <c r="C11" s="162" t="s">
        <v>164</v>
      </c>
    </row>
    <row r="12" spans="2:3" ht="18.75" thickTop="1"/>
    <row r="17" spans="2:3">
      <c r="B17" s="199" t="s">
        <v>156</v>
      </c>
      <c r="C17" s="199"/>
    </row>
    <row r="18" spans="2:3">
      <c r="B18" s="199"/>
      <c r="C18" s="199"/>
    </row>
    <row r="19" spans="2:3">
      <c r="B19" s="199"/>
      <c r="C19" s="199"/>
    </row>
    <row r="20" spans="2:3">
      <c r="B20" s="199"/>
      <c r="C20" s="199"/>
    </row>
    <row r="21" spans="2:3">
      <c r="B21" s="199"/>
      <c r="C21" s="199"/>
    </row>
    <row r="22" spans="2:3">
      <c r="B22" s="199"/>
      <c r="C22" s="199"/>
    </row>
  </sheetData>
  <mergeCells count="1">
    <mergeCell ref="B17:C22"/>
  </mergeCells>
  <phoneticPr fontId="2"/>
  <hyperlinks>
    <hyperlink ref="B17:C22" location="注文用紙!A1" display="ご注文用紙に戻る" xr:uid="{AFE132C2-AAD3-4EA8-89A3-21DAE475103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632D2-6500-4450-BD83-C3CDBC35D178}">
  <dimension ref="A1:CQ101"/>
  <sheetViews>
    <sheetView topLeftCell="F1" zoomScale="111" zoomScaleNormal="111" workbookViewId="0">
      <selection activeCell="G2" sqref="G2"/>
    </sheetView>
  </sheetViews>
  <sheetFormatPr defaultColWidth="9" defaultRowHeight="13.5"/>
  <cols>
    <col min="1" max="1" width="16.25" style="27" hidden="1" customWidth="1"/>
    <col min="2" max="2" width="22.5" style="27" hidden="1" customWidth="1"/>
    <col min="3" max="3" width="25.875" style="27" hidden="1" customWidth="1"/>
    <col min="4" max="4" width="36.125" style="27" hidden="1" customWidth="1"/>
    <col min="5" max="5" width="21.75" style="27" hidden="1" customWidth="1"/>
    <col min="6" max="6" width="16.875" style="27" bestFit="1" customWidth="1"/>
    <col min="7" max="7" width="19.75" style="27" customWidth="1"/>
    <col min="8" max="8" width="23" style="27" hidden="1" customWidth="1"/>
    <col min="9" max="9" width="21.25" style="27" bestFit="1" customWidth="1"/>
    <col min="10" max="10" width="21.875" style="27" hidden="1" customWidth="1"/>
    <col min="11" max="11" width="21.625" style="27" bestFit="1" customWidth="1"/>
    <col min="12" max="12" width="61.125" style="27" bestFit="1" customWidth="1"/>
    <col min="13" max="13" width="33.125" style="27" bestFit="1" customWidth="1"/>
    <col min="14" max="15" width="42.25" style="27" hidden="1" customWidth="1"/>
    <col min="16" max="16" width="31.875" style="27" bestFit="1" customWidth="1"/>
    <col min="17" max="17" width="54.75" style="27" hidden="1" customWidth="1"/>
    <col min="18" max="18" width="25.75" style="27" hidden="1" customWidth="1"/>
    <col min="19" max="19" width="21.25" style="27" hidden="1" customWidth="1"/>
    <col min="20" max="20" width="20.625" style="27" bestFit="1" customWidth="1"/>
    <col min="21" max="21" width="21" style="27" hidden="1" customWidth="1"/>
    <col min="22" max="22" width="21.625" style="27" bestFit="1" customWidth="1"/>
    <col min="23" max="23" width="61.125" style="27" bestFit="1" customWidth="1"/>
    <col min="24" max="24" width="32.625" style="27" bestFit="1" customWidth="1"/>
    <col min="25" max="25" width="32.125" style="27" bestFit="1" customWidth="1"/>
    <col min="26" max="26" width="56.25" style="27" hidden="1" customWidth="1"/>
    <col min="27" max="27" width="33.75" style="27" hidden="1" customWidth="1"/>
    <col min="28" max="28" width="42.25" style="27" hidden="1" customWidth="1"/>
    <col min="29" max="29" width="33.75" style="27" hidden="1" customWidth="1"/>
    <col min="30" max="30" width="42.25" style="27" hidden="1" customWidth="1"/>
    <col min="31" max="32" width="19.5" style="27" hidden="1" customWidth="1"/>
    <col min="33" max="33" width="30.125" style="27" hidden="1" customWidth="1"/>
    <col min="34" max="34" width="23.875" style="27" hidden="1" customWidth="1"/>
    <col min="35" max="35" width="15.125" style="27" hidden="1" customWidth="1"/>
    <col min="36" max="36" width="15.75" style="27" hidden="1" customWidth="1"/>
    <col min="37" max="37" width="15.125" style="27" hidden="1" customWidth="1"/>
    <col min="38" max="39" width="25.625" style="27" hidden="1" customWidth="1"/>
    <col min="40" max="41" width="21.75" style="27" hidden="1" customWidth="1"/>
    <col min="42" max="42" width="19.875" style="27" hidden="1" customWidth="1"/>
    <col min="43" max="44" width="24.875" style="27" hidden="1" customWidth="1"/>
    <col min="45" max="45" width="30" style="27" hidden="1" customWidth="1"/>
    <col min="46" max="47" width="25.75" style="27" hidden="1" customWidth="1"/>
    <col min="48" max="48" width="28.75" style="27" hidden="1" customWidth="1"/>
    <col min="49" max="49" width="35.5" style="27" hidden="1" customWidth="1"/>
    <col min="50" max="50" width="11.25" style="27" hidden="1" customWidth="1"/>
    <col min="51" max="51" width="32.625" style="27" hidden="1" customWidth="1"/>
    <col min="52" max="52" width="28.75" style="27" hidden="1" customWidth="1"/>
    <col min="53" max="53" width="35.5" style="27" hidden="1" customWidth="1"/>
    <col min="54" max="54" width="32.625" style="27" hidden="1" customWidth="1"/>
    <col min="55" max="55" width="24.625" style="34" hidden="1" customWidth="1"/>
    <col min="56" max="56" width="10.625" style="34" hidden="1" customWidth="1"/>
    <col min="57" max="57" width="20.25" style="34" hidden="1" customWidth="1"/>
    <col min="58" max="58" width="19.625" style="34" hidden="1" customWidth="1"/>
    <col min="59" max="59" width="23.875" style="34" hidden="1" customWidth="1"/>
    <col min="60" max="60" width="26.875" style="34" hidden="1" customWidth="1"/>
    <col min="61" max="61" width="40" style="34" hidden="1" customWidth="1"/>
    <col min="62" max="64" width="25.25" style="34" hidden="1" customWidth="1"/>
    <col min="65" max="65" width="19.75" style="34" hidden="1" customWidth="1"/>
    <col min="66" max="66" width="25.25" style="34" hidden="1" customWidth="1"/>
    <col min="67" max="67" width="26" style="34" hidden="1" customWidth="1"/>
    <col min="68" max="68" width="21.75" style="34" hidden="1" customWidth="1"/>
    <col min="69" max="69" width="19.625" style="34" hidden="1" customWidth="1"/>
    <col min="70" max="70" width="26" style="34" hidden="1" customWidth="1"/>
    <col min="71" max="71" width="15.5" style="34" hidden="1" customWidth="1"/>
    <col min="72" max="73" width="25.25" style="34" hidden="1" customWidth="1"/>
    <col min="74" max="74" width="33.125" style="27" hidden="1" customWidth="1"/>
    <col min="75" max="75" width="17.75" style="27" hidden="1" customWidth="1"/>
    <col min="76" max="76" width="10.75" style="27" hidden="1" customWidth="1"/>
    <col min="77" max="77" width="17.75" style="27" hidden="1" customWidth="1"/>
    <col min="78" max="78" width="10.75" style="27" hidden="1" customWidth="1"/>
    <col min="79" max="79" width="17.875" style="27" hidden="1" customWidth="1"/>
    <col min="80" max="80" width="10.75" style="27" hidden="1" customWidth="1"/>
    <col min="81" max="81" width="17.875" style="27" hidden="1" customWidth="1"/>
    <col min="82" max="82" width="10.75" style="27" hidden="1" customWidth="1"/>
    <col min="83" max="84" width="18" style="27" hidden="1" customWidth="1"/>
    <col min="85" max="85" width="15.75" style="27" hidden="1" customWidth="1"/>
    <col min="86" max="95" width="16" style="27" hidden="1" customWidth="1"/>
    <col min="96" max="16384" width="9" style="27"/>
  </cols>
  <sheetData>
    <row r="1" spans="1:95" s="9" customFormat="1" ht="258" customHeight="1">
      <c r="A1" s="1" t="s">
        <v>3</v>
      </c>
      <c r="B1" s="2" t="s">
        <v>4</v>
      </c>
      <c r="C1" s="1" t="s">
        <v>5</v>
      </c>
      <c r="D1" s="3" t="s">
        <v>6</v>
      </c>
      <c r="E1" s="4" t="s">
        <v>7</v>
      </c>
      <c r="F1" s="5" t="s">
        <v>8</v>
      </c>
      <c r="G1" s="1" t="s">
        <v>9</v>
      </c>
      <c r="H1" s="1" t="s">
        <v>10</v>
      </c>
      <c r="I1" s="6" t="s">
        <v>11</v>
      </c>
      <c r="J1" s="6" t="s">
        <v>12</v>
      </c>
      <c r="K1" s="6" t="s">
        <v>13</v>
      </c>
      <c r="L1" s="6" t="s">
        <v>14</v>
      </c>
      <c r="M1" s="6" t="s">
        <v>15</v>
      </c>
      <c r="N1" s="6" t="s">
        <v>16</v>
      </c>
      <c r="O1" s="6" t="s">
        <v>17</v>
      </c>
      <c r="P1" s="6" t="s">
        <v>18</v>
      </c>
      <c r="Q1" s="1" t="s">
        <v>19</v>
      </c>
      <c r="R1" s="1" t="s">
        <v>20</v>
      </c>
      <c r="S1" s="1" t="s">
        <v>21</v>
      </c>
      <c r="T1" s="7" t="s">
        <v>22</v>
      </c>
      <c r="U1" s="1" t="s">
        <v>23</v>
      </c>
      <c r="V1" s="7" t="s">
        <v>24</v>
      </c>
      <c r="W1" s="7" t="s">
        <v>25</v>
      </c>
      <c r="X1" s="7" t="s">
        <v>26</v>
      </c>
      <c r="Y1" s="7" t="s">
        <v>27</v>
      </c>
      <c r="Z1" s="1" t="s">
        <v>28</v>
      </c>
      <c r="AA1" s="1" t="s">
        <v>29</v>
      </c>
      <c r="AB1" s="2" t="s">
        <v>30</v>
      </c>
      <c r="AC1" s="1" t="s">
        <v>31</v>
      </c>
      <c r="AD1" s="1" t="s">
        <v>32</v>
      </c>
      <c r="AE1" s="1" t="s">
        <v>33</v>
      </c>
      <c r="AF1" s="1" t="s">
        <v>34</v>
      </c>
      <c r="AG1" s="1" t="s">
        <v>35</v>
      </c>
      <c r="AH1" s="1" t="s">
        <v>36</v>
      </c>
      <c r="AI1" s="1" t="s">
        <v>37</v>
      </c>
      <c r="AJ1" s="1" t="s">
        <v>38</v>
      </c>
      <c r="AK1" s="1" t="s">
        <v>39</v>
      </c>
      <c r="AL1" s="1" t="s">
        <v>40</v>
      </c>
      <c r="AM1" s="1" t="s">
        <v>41</v>
      </c>
      <c r="AN1" s="2" t="s">
        <v>42</v>
      </c>
      <c r="AO1" s="1" t="s">
        <v>43</v>
      </c>
      <c r="AP1" s="2" t="s">
        <v>44</v>
      </c>
      <c r="AQ1" s="1" t="s">
        <v>45</v>
      </c>
      <c r="AR1" s="1" t="s">
        <v>46</v>
      </c>
      <c r="AS1" s="1" t="s">
        <v>47</v>
      </c>
      <c r="AT1" s="1" t="s">
        <v>48</v>
      </c>
      <c r="AU1" s="1" t="s">
        <v>49</v>
      </c>
      <c r="AV1" s="1" t="s">
        <v>50</v>
      </c>
      <c r="AW1" s="1" t="s">
        <v>51</v>
      </c>
      <c r="AX1" s="1" t="s">
        <v>52</v>
      </c>
      <c r="AY1" s="1" t="s">
        <v>53</v>
      </c>
      <c r="AZ1" s="1" t="s">
        <v>54</v>
      </c>
      <c r="BA1" s="1" t="s">
        <v>55</v>
      </c>
      <c r="BB1" s="1" t="s">
        <v>56</v>
      </c>
      <c r="BC1" s="8" t="s">
        <v>57</v>
      </c>
      <c r="BD1" s="8" t="s">
        <v>58</v>
      </c>
      <c r="BE1" s="8" t="s">
        <v>59</v>
      </c>
      <c r="BF1" s="8" t="s">
        <v>60</v>
      </c>
      <c r="BG1" s="8" t="s">
        <v>61</v>
      </c>
      <c r="BH1" s="8" t="s">
        <v>62</v>
      </c>
      <c r="BI1" s="8" t="s">
        <v>63</v>
      </c>
      <c r="BJ1" s="8" t="s">
        <v>64</v>
      </c>
      <c r="BK1" s="8" t="s">
        <v>65</v>
      </c>
      <c r="BL1" s="8" t="s">
        <v>66</v>
      </c>
      <c r="BM1" s="8" t="s">
        <v>67</v>
      </c>
      <c r="BN1" s="8" t="s">
        <v>68</v>
      </c>
      <c r="BO1" s="8" t="s">
        <v>69</v>
      </c>
      <c r="BP1" s="8" t="s">
        <v>70</v>
      </c>
      <c r="BQ1" s="8" t="s">
        <v>71</v>
      </c>
      <c r="BR1" s="8" t="s">
        <v>72</v>
      </c>
      <c r="BS1" s="8" t="s">
        <v>73</v>
      </c>
      <c r="BT1" s="8" t="s">
        <v>74</v>
      </c>
      <c r="BU1" s="8" t="s">
        <v>75</v>
      </c>
      <c r="BV1" s="1" t="s">
        <v>76</v>
      </c>
      <c r="BW1" s="1" t="s">
        <v>77</v>
      </c>
      <c r="BX1" s="1" t="s">
        <v>78</v>
      </c>
      <c r="BY1" s="1" t="s">
        <v>79</v>
      </c>
      <c r="BZ1" s="1" t="s">
        <v>80</v>
      </c>
      <c r="CA1" s="1" t="s">
        <v>81</v>
      </c>
      <c r="CB1" s="1" t="s">
        <v>82</v>
      </c>
      <c r="CC1" s="1" t="s">
        <v>83</v>
      </c>
      <c r="CD1" s="1" t="s">
        <v>84</v>
      </c>
      <c r="CE1" s="3" t="s">
        <v>85</v>
      </c>
      <c r="CF1" s="3" t="s">
        <v>86</v>
      </c>
      <c r="CG1" s="3" t="s">
        <v>87</v>
      </c>
      <c r="CH1" s="3" t="s">
        <v>87</v>
      </c>
      <c r="CI1" s="1" t="s">
        <v>88</v>
      </c>
      <c r="CJ1" s="1" t="s">
        <v>89</v>
      </c>
      <c r="CK1" s="1" t="s">
        <v>90</v>
      </c>
      <c r="CL1" s="1" t="s">
        <v>91</v>
      </c>
      <c r="CM1" s="1" t="s">
        <v>92</v>
      </c>
      <c r="CN1" s="1" t="s">
        <v>93</v>
      </c>
      <c r="CO1" s="1" t="s">
        <v>94</v>
      </c>
      <c r="CP1" s="1" t="s">
        <v>95</v>
      </c>
      <c r="CQ1" s="1" t="s">
        <v>96</v>
      </c>
    </row>
    <row r="2" spans="1:95" s="16" customFormat="1" ht="18.75">
      <c r="A2" s="10"/>
      <c r="B2" s="11"/>
      <c r="C2" s="11"/>
      <c r="D2" s="11"/>
      <c r="E2" s="12"/>
      <c r="F2" s="11" t="str">
        <f>IF(注文用紙!L19&lt;&gt;"",注文用紙!L19,"")</f>
        <v/>
      </c>
      <c r="G2" s="11"/>
      <c r="H2" s="11"/>
      <c r="I2" s="13" t="str">
        <f>IF(注文用紙!I19&lt;&gt;"",注文用紙!I19,"")</f>
        <v/>
      </c>
      <c r="J2" s="11"/>
      <c r="K2" s="13" t="str">
        <f>IF(注文用紙!D19&lt;&gt;"",注文用紙!D19,"")</f>
        <v/>
      </c>
      <c r="L2" s="13" t="str">
        <f>IF(注文用紙!E19&lt;&gt;""&amp;注文用紙!F19&lt;&gt;""&amp;注文用紙!G19&lt;&gt;"",注文用紙!E19&amp;注文用紙!F19&amp;注文用紙!G19,"")</f>
        <v/>
      </c>
      <c r="M2" s="13" t="str">
        <f>IF(注文用紙!H19&lt;&gt;"",注文用紙!H19,"")</f>
        <v/>
      </c>
      <c r="N2" s="11"/>
      <c r="O2" s="11"/>
      <c r="P2" s="13" t="str">
        <f>IF(注文用紙!C19&lt;&gt;"",注文用紙!C19,"")</f>
        <v/>
      </c>
      <c r="Q2" s="11"/>
      <c r="R2" s="11"/>
      <c r="S2" s="11"/>
      <c r="T2" s="13" t="str">
        <f>IF(I2&lt;&gt;"",IF(注文用紙!I$15&lt;&gt;"",注文用紙!I$15,IF(注文用紙!I$11&lt;&gt;"",注文用紙!I$11,"")),"")</f>
        <v/>
      </c>
      <c r="U2" s="11"/>
      <c r="V2" s="13" t="str">
        <f>IF(I2&lt;&gt;"",IF(注文用紙!D$15&lt;&gt;"",注文用紙!D$15,IF(注文用紙!D$11&lt;&gt;"",注文用紙!D$11,"")),"")</f>
        <v/>
      </c>
      <c r="W2" s="11" t="str">
        <f>IF(I2&lt;&gt;"",IF(注文用紙!E$15&lt;&gt;""&amp;注文用紙!F$15&lt;&gt;""&amp;注文用紙!G$15&lt;&gt;"",注文用紙!E$15&amp;注文用紙!F$15&amp;注文用紙!G$15,IF(注文用紙!E$11&amp;注文用紙!F$11&amp;注文用紙!G$11,"")),"")</f>
        <v/>
      </c>
      <c r="X2" s="11" t="str">
        <f>IF(I2&lt;&gt;"",IF(注文用紙!H$15&lt;&gt;"",注文用紙!H$15,IF(注文用紙!H$11&lt;&gt;"",注文用紙!H$11,"")),"")</f>
        <v/>
      </c>
      <c r="Y2" s="11" t="str">
        <f>IF(I2&lt;&gt;"",IF(注文用紙!B$15&lt;&gt;""&amp;注文用紙!C$15&lt;&gt;"",注文用紙!B$15&amp;注文用紙!C$15,IF(注文用紙!B$11&amp;注文用紙!C$11,"")),"")</f>
        <v/>
      </c>
      <c r="Z2" s="11"/>
      <c r="AA2" s="11"/>
      <c r="AB2" s="11"/>
      <c r="AC2" s="11"/>
      <c r="AD2" s="11"/>
      <c r="AE2" s="11"/>
      <c r="AF2" s="11"/>
      <c r="AG2" s="11"/>
      <c r="AH2" s="11"/>
      <c r="AI2" s="11"/>
      <c r="AJ2" s="11"/>
      <c r="AK2" s="11"/>
      <c r="AL2" s="11"/>
      <c r="AM2" s="11"/>
      <c r="AN2" s="11"/>
      <c r="AO2" s="11"/>
      <c r="AP2" s="11"/>
      <c r="AQ2" s="11"/>
      <c r="AR2" s="11"/>
      <c r="AS2" s="11"/>
      <c r="AT2" s="11"/>
      <c r="AU2" s="11"/>
      <c r="AV2" s="11"/>
      <c r="AW2" s="14"/>
      <c r="AX2" s="11"/>
      <c r="AY2" s="11"/>
      <c r="AZ2" s="11"/>
      <c r="BA2" s="14"/>
      <c r="BB2" s="11"/>
      <c r="BC2" s="15"/>
      <c r="BD2" s="15"/>
      <c r="BE2" s="15"/>
      <c r="BF2" s="15"/>
      <c r="BG2" s="15"/>
      <c r="BH2" s="15"/>
      <c r="BI2" s="15"/>
      <c r="BJ2" s="15"/>
      <c r="BK2" s="15"/>
      <c r="BL2" s="15"/>
      <c r="BM2" s="15"/>
      <c r="BN2" s="15"/>
      <c r="BO2" s="15"/>
      <c r="BP2" s="15"/>
      <c r="BQ2" s="15"/>
      <c r="BR2" s="15"/>
      <c r="BS2" s="15"/>
      <c r="BT2" s="15"/>
      <c r="BU2" s="15"/>
      <c r="BV2" s="11"/>
      <c r="BW2" s="11"/>
      <c r="BX2" s="11"/>
      <c r="BY2" s="11"/>
      <c r="BZ2" s="11"/>
      <c r="CA2" s="11"/>
      <c r="CB2" s="11"/>
      <c r="CC2" s="11"/>
      <c r="CD2" s="11"/>
      <c r="CE2" s="11"/>
      <c r="CF2" s="11"/>
      <c r="CG2" s="11"/>
      <c r="CH2" s="11"/>
      <c r="CI2" s="11"/>
      <c r="CJ2" s="11"/>
      <c r="CK2" s="11"/>
      <c r="CL2" s="11"/>
      <c r="CM2" s="11"/>
      <c r="CN2" s="11"/>
      <c r="CO2" s="11"/>
      <c r="CP2" s="11"/>
      <c r="CQ2" s="11"/>
    </row>
    <row r="3" spans="1:95" ht="18.75">
      <c r="A3" s="17"/>
      <c r="B3" s="18"/>
      <c r="C3" s="18"/>
      <c r="D3" s="18"/>
      <c r="E3" s="19"/>
      <c r="F3" s="11" t="str">
        <f>IF(注文用紙!L20&lt;&gt;"",注文用紙!L20,"")</f>
        <v/>
      </c>
      <c r="G3" s="11" t="str">
        <f>IF(注文用紙!M20&lt;&gt;"",注文用紙!M20,"")</f>
        <v/>
      </c>
      <c r="H3" s="20"/>
      <c r="I3" s="13" t="str">
        <f>IF(注文用紙!I20&lt;&gt;"",注文用紙!I20,"")</f>
        <v/>
      </c>
      <c r="J3" s="21"/>
      <c r="K3" s="13" t="str">
        <f>IF(注文用紙!D20&lt;&gt;"",注文用紙!D20,"")</f>
        <v/>
      </c>
      <c r="L3" s="13" t="str">
        <f>IF(注文用紙!E20&lt;&gt;""&amp;注文用紙!F20&lt;&gt;""&amp;注文用紙!G20&lt;&gt;"",注文用紙!E20&amp;注文用紙!F20&amp;注文用紙!G20,"")</f>
        <v/>
      </c>
      <c r="M3" s="13" t="str">
        <f>IF(注文用紙!H20&lt;&gt;"",注文用紙!H20,"")</f>
        <v/>
      </c>
      <c r="N3" s="21"/>
      <c r="O3" s="21"/>
      <c r="P3" s="13" t="str">
        <f>IF(注文用紙!C20&lt;&gt;"",注文用紙!C20,"")</f>
        <v/>
      </c>
      <c r="Q3" s="21"/>
      <c r="R3" s="21"/>
      <c r="S3" s="20"/>
      <c r="T3" s="13" t="str">
        <f>IF(I3&lt;&gt;"",IF(注文用紙!I$15&lt;&gt;"",注文用紙!I$15,IF(注文用紙!I$11&lt;&gt;"",注文用紙!I$11,"")),"")</f>
        <v/>
      </c>
      <c r="U3" s="21"/>
      <c r="V3" s="13" t="str">
        <f>IF(I3&lt;&gt;"",IF(注文用紙!D$15&lt;&gt;"",注文用紙!D$15,IF(注文用紙!D$11&lt;&gt;"",注文用紙!D$11,"")),"")</f>
        <v/>
      </c>
      <c r="W3" s="11" t="str">
        <f>IF(I3&lt;&gt;"",IF(注文用紙!E$15&lt;&gt;""&amp;注文用紙!F$15&lt;&gt;""&amp;注文用紙!G$15&lt;&gt;"",注文用紙!E$15&amp;注文用紙!F$15&amp;注文用紙!G$15,IF(注文用紙!E$11&amp;注文用紙!F$11&amp;注文用紙!G$11,"")),"")</f>
        <v/>
      </c>
      <c r="X3" s="11" t="str">
        <f>IF(I3&lt;&gt;"",IF(注文用紙!H$15&lt;&gt;"",注文用紙!H$15,IF(注文用紙!H$11&lt;&gt;"",注文用紙!H$11,"")),"")</f>
        <v/>
      </c>
      <c r="Y3" s="11" t="str">
        <f>IF(I3&lt;&gt;"",IF(注文用紙!B$15&lt;&gt;""&amp;注文用紙!C$15&lt;&gt;"",注文用紙!B$15&amp;注文用紙!C$15,IF(注文用紙!B$11&amp;注文用紙!C$11,"")),"")</f>
        <v/>
      </c>
      <c r="Z3" s="22"/>
      <c r="AA3" s="23"/>
      <c r="AB3" s="23"/>
      <c r="AC3" s="23"/>
      <c r="AD3" s="23"/>
      <c r="AE3" s="23"/>
      <c r="AF3" s="23"/>
      <c r="AG3" s="23"/>
      <c r="AH3" s="23"/>
      <c r="AI3" s="23"/>
      <c r="AJ3" s="23"/>
      <c r="AK3" s="23"/>
      <c r="AL3" s="23"/>
      <c r="AM3" s="23"/>
      <c r="AN3" s="24"/>
      <c r="AO3" s="24"/>
      <c r="AP3" s="24"/>
      <c r="AQ3" s="23"/>
      <c r="AR3" s="23"/>
      <c r="AS3" s="23"/>
      <c r="AT3" s="23"/>
      <c r="AU3" s="23"/>
      <c r="AV3" s="23"/>
      <c r="AW3" s="23"/>
      <c r="AX3" s="23"/>
      <c r="AY3" s="23"/>
      <c r="AZ3" s="23"/>
      <c r="BA3" s="23"/>
      <c r="BB3" s="23"/>
      <c r="BC3" s="25"/>
      <c r="BD3" s="25"/>
      <c r="BE3" s="25"/>
      <c r="BF3" s="25"/>
      <c r="BG3" s="25"/>
      <c r="BH3" s="25"/>
      <c r="BI3" s="25"/>
      <c r="BJ3" s="25"/>
      <c r="BK3" s="25"/>
      <c r="BL3" s="25"/>
      <c r="BM3" s="25"/>
      <c r="BN3" s="25"/>
      <c r="BO3" s="25"/>
      <c r="BP3" s="25"/>
      <c r="BQ3" s="25"/>
      <c r="BR3" s="25"/>
      <c r="BS3" s="25"/>
      <c r="BT3" s="26"/>
      <c r="BU3" s="25"/>
      <c r="BV3" s="24"/>
      <c r="BW3" s="24"/>
      <c r="BX3" s="24"/>
      <c r="BY3" s="24"/>
      <c r="BZ3" s="24"/>
      <c r="CA3" s="24"/>
      <c r="CB3" s="24"/>
      <c r="CC3" s="24"/>
      <c r="CD3" s="24"/>
      <c r="CE3" s="24"/>
      <c r="CF3" s="24"/>
      <c r="CG3" s="24"/>
      <c r="CH3" s="24"/>
      <c r="CI3" s="24"/>
      <c r="CJ3" s="24"/>
      <c r="CK3" s="24"/>
      <c r="CL3" s="24"/>
      <c r="CM3" s="24"/>
      <c r="CN3" s="24"/>
      <c r="CO3" s="24"/>
      <c r="CP3" s="24"/>
      <c r="CQ3" s="24"/>
    </row>
    <row r="4" spans="1:95" ht="18.75">
      <c r="A4" s="28"/>
      <c r="B4" s="20"/>
      <c r="C4" s="20"/>
      <c r="D4" s="20"/>
      <c r="E4" s="19"/>
      <c r="F4" s="11" t="str">
        <f>IF(注文用紙!L21&lt;&gt;"",注文用紙!L21,"")</f>
        <v/>
      </c>
      <c r="G4" s="11" t="str">
        <f>IF(注文用紙!M21&lt;&gt;"",注文用紙!M21,"")</f>
        <v/>
      </c>
      <c r="H4" s="20"/>
      <c r="I4" s="13" t="str">
        <f>IF(注文用紙!I21&lt;&gt;"",注文用紙!I21,"")</f>
        <v/>
      </c>
      <c r="J4" s="21"/>
      <c r="K4" s="13" t="str">
        <f>IF(注文用紙!D21&lt;&gt;"",注文用紙!D21,"")</f>
        <v/>
      </c>
      <c r="L4" s="13" t="str">
        <f>IF(注文用紙!E21&lt;&gt;""&amp;注文用紙!F21&lt;&gt;""&amp;注文用紙!G21&lt;&gt;"",注文用紙!E21&amp;注文用紙!F21&amp;注文用紙!G21,"")</f>
        <v/>
      </c>
      <c r="M4" s="13" t="str">
        <f>IF(注文用紙!H21&lt;&gt;"",注文用紙!H21,"")</f>
        <v/>
      </c>
      <c r="N4" s="21"/>
      <c r="O4" s="21"/>
      <c r="P4" s="13" t="str">
        <f>IF(注文用紙!C21&lt;&gt;"",注文用紙!C21,"")</f>
        <v/>
      </c>
      <c r="Q4" s="21"/>
      <c r="R4" s="21"/>
      <c r="S4" s="20"/>
      <c r="T4" s="13" t="str">
        <f>IF(I4&lt;&gt;"",IF(注文用紙!I$15&lt;&gt;"",注文用紙!I$15,IF(注文用紙!I$11&lt;&gt;"",注文用紙!I$11,"")),"")</f>
        <v/>
      </c>
      <c r="U4" s="21"/>
      <c r="V4" s="13" t="str">
        <f>IF(I4&lt;&gt;"",IF(注文用紙!D$15&lt;&gt;"",注文用紙!D$15,IF(注文用紙!D$11&lt;&gt;"",注文用紙!D$11,"")),"")</f>
        <v/>
      </c>
      <c r="W4" s="11" t="str">
        <f>IF(I4&lt;&gt;"",IF(注文用紙!E$15&lt;&gt;""&amp;注文用紙!F$15&lt;&gt;""&amp;注文用紙!G$15&lt;&gt;"",注文用紙!E$15&amp;注文用紙!F$15&amp;注文用紙!G$15,IF(注文用紙!E$11&amp;注文用紙!F$11&amp;注文用紙!G$11,"")),"")</f>
        <v/>
      </c>
      <c r="X4" s="11" t="str">
        <f>IF(I4&lt;&gt;"",IF(注文用紙!H$15&lt;&gt;"",注文用紙!H$15,IF(注文用紙!H$11&lt;&gt;"",注文用紙!H$11,"")),"")</f>
        <v/>
      </c>
      <c r="Y4" s="11" t="str">
        <f>IF(I4&lt;&gt;"",IF(注文用紙!B$15&lt;&gt;""&amp;注文用紙!C$15&lt;&gt;"",注文用紙!B$15&amp;注文用紙!C$15,IF(注文用紙!B$11&amp;注文用紙!C$11,"")),"")</f>
        <v/>
      </c>
      <c r="Z4" s="29"/>
      <c r="AA4" s="21"/>
      <c r="AB4" s="21"/>
      <c r="AC4" s="21"/>
      <c r="AD4" s="21"/>
      <c r="AE4" s="21"/>
      <c r="AF4" s="21"/>
      <c r="AG4" s="23"/>
      <c r="AH4" s="21"/>
      <c r="AI4" s="21"/>
      <c r="AJ4" s="21"/>
      <c r="AK4" s="21"/>
      <c r="AL4" s="21"/>
      <c r="AM4" s="21"/>
      <c r="AN4" s="21"/>
      <c r="AO4" s="21"/>
      <c r="AP4" s="21"/>
      <c r="AQ4" s="21"/>
      <c r="AR4" s="21"/>
      <c r="AS4" s="21"/>
      <c r="AT4" s="21"/>
      <c r="AU4" s="21"/>
      <c r="AV4" s="21"/>
      <c r="AW4" s="21"/>
      <c r="AX4" s="21"/>
      <c r="AY4" s="21"/>
      <c r="AZ4" s="21"/>
      <c r="BA4" s="21"/>
      <c r="BB4" s="21"/>
      <c r="BC4" s="30"/>
      <c r="BD4" s="30"/>
      <c r="BE4" s="30"/>
      <c r="BF4" s="30"/>
      <c r="BG4" s="30"/>
      <c r="BH4" s="30"/>
      <c r="BI4" s="30"/>
      <c r="BJ4" s="30"/>
      <c r="BK4" s="30"/>
      <c r="BL4" s="30"/>
      <c r="BM4" s="30"/>
      <c r="BN4" s="30"/>
      <c r="BO4" s="30"/>
      <c r="BP4" s="30"/>
      <c r="BQ4" s="30"/>
      <c r="BR4" s="30"/>
      <c r="BS4" s="30"/>
      <c r="BT4" s="31"/>
      <c r="BU4" s="30"/>
      <c r="BV4" s="32"/>
      <c r="BW4" s="32"/>
      <c r="BX4" s="32"/>
      <c r="BY4" s="32"/>
      <c r="BZ4" s="32"/>
      <c r="CA4" s="32"/>
      <c r="CB4" s="32"/>
      <c r="CC4" s="32"/>
      <c r="CD4" s="32"/>
      <c r="CE4" s="32"/>
      <c r="CF4" s="32"/>
      <c r="CG4" s="32"/>
      <c r="CH4" s="32"/>
      <c r="CI4" s="32"/>
      <c r="CJ4" s="32"/>
      <c r="CK4" s="32"/>
      <c r="CL4" s="32"/>
      <c r="CM4" s="32"/>
      <c r="CN4" s="32"/>
      <c r="CO4" s="32"/>
      <c r="CP4" s="32"/>
      <c r="CQ4" s="32"/>
    </row>
    <row r="5" spans="1:95" ht="18.75">
      <c r="A5" s="28"/>
      <c r="B5" s="20"/>
      <c r="C5" s="20"/>
      <c r="D5" s="20"/>
      <c r="E5" s="19"/>
      <c r="F5" s="11" t="str">
        <f>IF(注文用紙!L22&lt;&gt;"",注文用紙!L22,"")</f>
        <v/>
      </c>
      <c r="G5" s="11" t="str">
        <f>IF(注文用紙!M22&lt;&gt;"",注文用紙!M22,"")</f>
        <v/>
      </c>
      <c r="H5" s="20"/>
      <c r="I5" s="13" t="str">
        <f>IF(注文用紙!I22&lt;&gt;"",注文用紙!I22,"")</f>
        <v/>
      </c>
      <c r="J5" s="21"/>
      <c r="K5" s="13" t="str">
        <f>IF(注文用紙!D22&lt;&gt;"",注文用紙!D22,"")</f>
        <v/>
      </c>
      <c r="L5" s="13" t="str">
        <f>IF(注文用紙!E22&lt;&gt;""&amp;注文用紙!F22&lt;&gt;""&amp;注文用紙!G22&lt;&gt;"",注文用紙!E22&amp;注文用紙!F22&amp;注文用紙!G22,"")</f>
        <v/>
      </c>
      <c r="M5" s="13" t="str">
        <f>IF(注文用紙!H22&lt;&gt;"",注文用紙!H22,"")</f>
        <v/>
      </c>
      <c r="N5" s="21"/>
      <c r="O5" s="21"/>
      <c r="P5" s="13" t="str">
        <f>IF(注文用紙!C22&lt;&gt;"",注文用紙!C22,"")</f>
        <v/>
      </c>
      <c r="Q5" s="21"/>
      <c r="R5" s="21"/>
      <c r="S5" s="20"/>
      <c r="T5" s="13" t="str">
        <f>IF(I5&lt;&gt;"",IF(注文用紙!I$15&lt;&gt;"",注文用紙!I$15,IF(注文用紙!I$11&lt;&gt;"",注文用紙!I$11,"")),"")</f>
        <v/>
      </c>
      <c r="U5" s="21"/>
      <c r="V5" s="13" t="str">
        <f>IF(I5&lt;&gt;"",IF(注文用紙!D$15&lt;&gt;"",注文用紙!D$15,IF(注文用紙!D$11&lt;&gt;"",注文用紙!D$11,"")),"")</f>
        <v/>
      </c>
      <c r="W5" s="11" t="str">
        <f>IF(I5&lt;&gt;"",IF(注文用紙!E$15&lt;&gt;""&amp;注文用紙!F$15&lt;&gt;""&amp;注文用紙!G$15&lt;&gt;"",注文用紙!E$15&amp;注文用紙!F$15&amp;注文用紙!G$15,IF(注文用紙!E$11&amp;注文用紙!F$11&amp;注文用紙!G$11,"")),"")</f>
        <v/>
      </c>
      <c r="X5" s="11" t="str">
        <f>IF(I5&lt;&gt;"",IF(注文用紙!H$15&lt;&gt;"",注文用紙!H$15,IF(注文用紙!H$11&lt;&gt;"",注文用紙!H$11,"")),"")</f>
        <v/>
      </c>
      <c r="Y5" s="11" t="str">
        <f>IF(I5&lt;&gt;"",IF(注文用紙!B$15&lt;&gt;""&amp;注文用紙!C$15&lt;&gt;"",注文用紙!B$15&amp;注文用紙!C$15,IF(注文用紙!B$11&amp;注文用紙!C$11,"")),"")</f>
        <v/>
      </c>
      <c r="Z5" s="29"/>
      <c r="AA5" s="23"/>
      <c r="AB5" s="21"/>
      <c r="AC5" s="21"/>
      <c r="AD5" s="21"/>
      <c r="AE5" s="21"/>
      <c r="AF5" s="21"/>
      <c r="AG5" s="23"/>
      <c r="AH5" s="21"/>
      <c r="AI5" s="21"/>
      <c r="AJ5" s="21"/>
      <c r="AK5" s="21"/>
      <c r="AL5" s="21"/>
      <c r="AM5" s="21"/>
      <c r="AN5" s="32"/>
      <c r="AO5" s="32"/>
      <c r="AP5" s="32"/>
      <c r="AQ5" s="21"/>
      <c r="AR5" s="21"/>
      <c r="AS5" s="21"/>
      <c r="AT5" s="21"/>
      <c r="AU5" s="21"/>
      <c r="AV5" s="21"/>
      <c r="AW5" s="21"/>
      <c r="AX5" s="21"/>
      <c r="AY5" s="21"/>
      <c r="AZ5" s="21"/>
      <c r="BA5" s="21"/>
      <c r="BB5" s="21"/>
      <c r="BC5" s="30"/>
      <c r="BD5" s="30"/>
      <c r="BE5" s="30"/>
      <c r="BF5" s="30"/>
      <c r="BG5" s="30"/>
      <c r="BH5" s="30"/>
      <c r="BI5" s="30"/>
      <c r="BJ5" s="30"/>
      <c r="BK5" s="30"/>
      <c r="BL5" s="30"/>
      <c r="BM5" s="30"/>
      <c r="BN5" s="30"/>
      <c r="BO5" s="30"/>
      <c r="BP5" s="30"/>
      <c r="BQ5" s="30"/>
      <c r="BR5" s="30"/>
      <c r="BS5" s="30"/>
      <c r="BT5" s="31"/>
      <c r="BU5" s="30"/>
      <c r="BV5" s="32"/>
      <c r="BW5" s="32"/>
      <c r="BX5" s="32"/>
      <c r="BY5" s="32"/>
      <c r="BZ5" s="32"/>
      <c r="CA5" s="32"/>
      <c r="CB5" s="32"/>
      <c r="CC5" s="32"/>
      <c r="CD5" s="32"/>
      <c r="CE5" s="32"/>
      <c r="CF5" s="32"/>
      <c r="CG5" s="32"/>
      <c r="CH5" s="32"/>
      <c r="CI5" s="32"/>
      <c r="CJ5" s="32"/>
      <c r="CK5" s="32"/>
      <c r="CL5" s="32"/>
      <c r="CM5" s="32"/>
      <c r="CN5" s="32"/>
      <c r="CO5" s="32"/>
      <c r="CP5" s="32"/>
      <c r="CQ5" s="32"/>
    </row>
    <row r="6" spans="1:95" ht="18.75">
      <c r="A6" s="28"/>
      <c r="B6" s="20"/>
      <c r="C6" s="20"/>
      <c r="D6" s="20"/>
      <c r="E6" s="19"/>
      <c r="F6" s="11" t="str">
        <f>IF(注文用紙!L23&lt;&gt;"",注文用紙!L23,"")</f>
        <v/>
      </c>
      <c r="G6" s="11" t="str">
        <f>IF(注文用紙!M23&lt;&gt;"",注文用紙!M23,"")</f>
        <v/>
      </c>
      <c r="H6" s="20"/>
      <c r="I6" s="13" t="str">
        <f>IF(注文用紙!I23&lt;&gt;"",注文用紙!I23,"")</f>
        <v/>
      </c>
      <c r="J6" s="21"/>
      <c r="K6" s="13" t="str">
        <f>IF(注文用紙!D23&lt;&gt;"",注文用紙!D23,"")</f>
        <v/>
      </c>
      <c r="L6" s="13" t="str">
        <f>IF(注文用紙!E23&lt;&gt;""&amp;注文用紙!F23&lt;&gt;""&amp;注文用紙!G23&lt;&gt;"",注文用紙!E23&amp;注文用紙!F23&amp;注文用紙!G23,"")</f>
        <v/>
      </c>
      <c r="M6" s="13" t="str">
        <f>IF(注文用紙!H23&lt;&gt;"",注文用紙!H23,"")</f>
        <v/>
      </c>
      <c r="N6" s="21"/>
      <c r="O6" s="21"/>
      <c r="P6" s="13" t="str">
        <f>IF(注文用紙!C23&lt;&gt;"",注文用紙!C23,"")</f>
        <v/>
      </c>
      <c r="Q6" s="21"/>
      <c r="R6" s="21"/>
      <c r="S6" s="20"/>
      <c r="T6" s="13" t="str">
        <f>IF(I6&lt;&gt;"",IF(注文用紙!I$15&lt;&gt;"",注文用紙!I$15,IF(注文用紙!I$11&lt;&gt;"",注文用紙!I$11,"")),"")</f>
        <v/>
      </c>
      <c r="U6" s="21"/>
      <c r="V6" s="13" t="str">
        <f>IF(I6&lt;&gt;"",IF(注文用紙!D$15&lt;&gt;"",注文用紙!D$15,IF(注文用紙!D$11&lt;&gt;"",注文用紙!D$11,"")),"")</f>
        <v/>
      </c>
      <c r="W6" s="11" t="str">
        <f>IF(I6&lt;&gt;"",IF(注文用紙!E$15&lt;&gt;""&amp;注文用紙!F$15&lt;&gt;""&amp;注文用紙!G$15&lt;&gt;"",注文用紙!E$15&amp;注文用紙!F$15&amp;注文用紙!G$15,IF(注文用紙!E$11&amp;注文用紙!F$11&amp;注文用紙!G$11,"")),"")</f>
        <v/>
      </c>
      <c r="X6" s="11" t="str">
        <f>IF(I6&lt;&gt;"",IF(注文用紙!H$15&lt;&gt;"",注文用紙!H$15,IF(注文用紙!H$11&lt;&gt;"",注文用紙!H$11,"")),"")</f>
        <v/>
      </c>
      <c r="Y6" s="11" t="str">
        <f>IF(I6&lt;&gt;"",IF(注文用紙!B$15&lt;&gt;""&amp;注文用紙!C$15&lt;&gt;"",注文用紙!B$15&amp;注文用紙!C$15,IF(注文用紙!B$11&amp;注文用紙!C$11,"")),"")</f>
        <v/>
      </c>
      <c r="Z6" s="29"/>
      <c r="AA6" s="21"/>
      <c r="AB6" s="21"/>
      <c r="AC6" s="21"/>
      <c r="AD6" s="21"/>
      <c r="AE6" s="21"/>
      <c r="AF6" s="21"/>
      <c r="AG6" s="23"/>
      <c r="AH6" s="21"/>
      <c r="AI6" s="21"/>
      <c r="AJ6" s="21"/>
      <c r="AK6" s="21"/>
      <c r="AL6" s="21"/>
      <c r="AM6" s="21"/>
      <c r="AN6" s="21"/>
      <c r="AO6" s="21"/>
      <c r="AP6" s="21"/>
      <c r="AQ6" s="21"/>
      <c r="AR6" s="21"/>
      <c r="AS6" s="21"/>
      <c r="AT6" s="21"/>
      <c r="AU6" s="21"/>
      <c r="AV6" s="21"/>
      <c r="AW6" s="21"/>
      <c r="AX6" s="21"/>
      <c r="AY6" s="21"/>
      <c r="AZ6" s="21"/>
      <c r="BA6" s="21"/>
      <c r="BB6" s="21"/>
      <c r="BC6" s="30"/>
      <c r="BD6" s="30"/>
      <c r="BE6" s="30"/>
      <c r="BF6" s="30"/>
      <c r="BG6" s="30"/>
      <c r="BH6" s="30"/>
      <c r="BI6" s="30"/>
      <c r="BJ6" s="30"/>
      <c r="BK6" s="30"/>
      <c r="BL6" s="30"/>
      <c r="BM6" s="30"/>
      <c r="BN6" s="30"/>
      <c r="BO6" s="30"/>
      <c r="BP6" s="30"/>
      <c r="BQ6" s="30"/>
      <c r="BR6" s="30"/>
      <c r="BS6" s="30"/>
      <c r="BT6" s="31"/>
      <c r="BU6" s="30"/>
      <c r="BV6" s="32"/>
      <c r="BW6" s="32"/>
      <c r="BX6" s="32"/>
      <c r="BY6" s="32"/>
      <c r="BZ6" s="32"/>
      <c r="CA6" s="32"/>
      <c r="CB6" s="32"/>
      <c r="CC6" s="32"/>
      <c r="CD6" s="32"/>
      <c r="CE6" s="32"/>
      <c r="CF6" s="32"/>
      <c r="CG6" s="32"/>
      <c r="CH6" s="32"/>
      <c r="CI6" s="32"/>
      <c r="CJ6" s="32"/>
      <c r="CK6" s="32"/>
      <c r="CL6" s="32"/>
      <c r="CM6" s="32"/>
      <c r="CN6" s="32"/>
      <c r="CO6" s="32"/>
      <c r="CP6" s="32"/>
      <c r="CQ6" s="32"/>
    </row>
    <row r="7" spans="1:95" ht="18.75">
      <c r="A7" s="28"/>
      <c r="B7" s="20"/>
      <c r="C7" s="20"/>
      <c r="D7" s="20"/>
      <c r="E7" s="33"/>
      <c r="F7" s="11" t="str">
        <f>IF(注文用紙!L24&lt;&gt;"",注文用紙!L24,"")</f>
        <v/>
      </c>
      <c r="G7" s="11" t="str">
        <f>IF(注文用紙!M24&lt;&gt;"",注文用紙!M24,"")</f>
        <v/>
      </c>
      <c r="H7" s="20"/>
      <c r="I7" s="13" t="str">
        <f>IF(注文用紙!I24&lt;&gt;"",注文用紙!I24,"")</f>
        <v/>
      </c>
      <c r="J7" s="21"/>
      <c r="K7" s="13" t="str">
        <f>IF(注文用紙!D24&lt;&gt;"",注文用紙!D24,"")</f>
        <v/>
      </c>
      <c r="L7" s="13" t="str">
        <f>IF(注文用紙!E24&lt;&gt;""&amp;注文用紙!F24&lt;&gt;""&amp;注文用紙!G24&lt;&gt;"",注文用紙!E24&amp;注文用紙!F24&amp;注文用紙!G24,"")</f>
        <v/>
      </c>
      <c r="M7" s="13" t="str">
        <f>IF(注文用紙!H24&lt;&gt;"",注文用紙!H24,"")</f>
        <v/>
      </c>
      <c r="N7" s="21"/>
      <c r="O7" s="21"/>
      <c r="P7" s="13" t="str">
        <f>IF(注文用紙!C24&lt;&gt;"",注文用紙!C24,"")</f>
        <v/>
      </c>
      <c r="Q7" s="21"/>
      <c r="R7" s="21"/>
      <c r="S7" s="20"/>
      <c r="T7" s="13" t="str">
        <f>IF(I7&lt;&gt;"",IF(注文用紙!I$15&lt;&gt;"",注文用紙!I$15,IF(注文用紙!I$11&lt;&gt;"",注文用紙!I$11,"")),"")</f>
        <v/>
      </c>
      <c r="U7" s="21"/>
      <c r="V7" s="13" t="str">
        <f>IF(I7&lt;&gt;"",IF(注文用紙!D$15&lt;&gt;"",注文用紙!D$15,IF(注文用紙!D$11&lt;&gt;"",注文用紙!D$11,"")),"")</f>
        <v/>
      </c>
      <c r="W7" s="11" t="str">
        <f>IF(I7&lt;&gt;"",IF(注文用紙!E$15&lt;&gt;""&amp;注文用紙!F$15&lt;&gt;""&amp;注文用紙!G$15&lt;&gt;"",注文用紙!E$15&amp;注文用紙!F$15&amp;注文用紙!G$15,IF(注文用紙!E$11&amp;注文用紙!F$11&amp;注文用紙!G$11,"")),"")</f>
        <v/>
      </c>
      <c r="X7" s="11" t="str">
        <f>IF(I7&lt;&gt;"",IF(注文用紙!H$15&lt;&gt;"",注文用紙!H$15,IF(注文用紙!H$11&lt;&gt;"",注文用紙!H$11,"")),"")</f>
        <v/>
      </c>
      <c r="Y7" s="11" t="str">
        <f>IF(I7&lt;&gt;"",IF(注文用紙!B$15&lt;&gt;""&amp;注文用紙!C$15&lt;&gt;"",注文用紙!B$15&amp;注文用紙!C$15,IF(注文用紙!B$11&amp;注文用紙!C$11,"")),"")</f>
        <v/>
      </c>
      <c r="Z7" s="29"/>
      <c r="AA7" s="21"/>
      <c r="AB7" s="21"/>
      <c r="AC7" s="21"/>
      <c r="AD7" s="21"/>
      <c r="AE7" s="21"/>
      <c r="AF7" s="21"/>
      <c r="AG7" s="21"/>
      <c r="AH7" s="21"/>
      <c r="AI7" s="21"/>
      <c r="AJ7" s="21"/>
      <c r="AK7" s="21"/>
      <c r="AL7" s="21"/>
      <c r="AM7" s="21"/>
      <c r="AN7" s="32"/>
      <c r="AO7" s="32"/>
      <c r="AP7" s="32"/>
      <c r="AQ7" s="21"/>
      <c r="AR7" s="21"/>
      <c r="AS7" s="21"/>
      <c r="AT7" s="21"/>
      <c r="AU7" s="21"/>
      <c r="AV7" s="21"/>
      <c r="AW7" s="21"/>
      <c r="AX7" s="21"/>
      <c r="AY7" s="21"/>
      <c r="AZ7" s="21"/>
      <c r="BA7" s="21"/>
      <c r="BB7" s="21"/>
      <c r="BC7" s="30"/>
      <c r="BD7" s="30"/>
      <c r="BE7" s="30"/>
      <c r="BF7" s="30"/>
      <c r="BG7" s="30"/>
      <c r="BH7" s="30"/>
      <c r="BI7" s="30"/>
      <c r="BJ7" s="30"/>
      <c r="BK7" s="30"/>
      <c r="BL7" s="30"/>
      <c r="BM7" s="30"/>
      <c r="BN7" s="30"/>
      <c r="BO7" s="30"/>
      <c r="BP7" s="30"/>
      <c r="BQ7" s="30"/>
      <c r="BR7" s="30"/>
      <c r="BS7" s="30"/>
      <c r="BT7" s="31"/>
      <c r="BU7" s="30"/>
      <c r="BV7" s="32"/>
      <c r="BW7" s="32"/>
      <c r="BX7" s="32"/>
      <c r="BY7" s="32"/>
      <c r="BZ7" s="32"/>
      <c r="CA7" s="32"/>
      <c r="CB7" s="32"/>
      <c r="CC7" s="32"/>
      <c r="CD7" s="32"/>
      <c r="CE7" s="32"/>
      <c r="CF7" s="32"/>
      <c r="CG7" s="32"/>
      <c r="CH7" s="32"/>
      <c r="CI7" s="32"/>
      <c r="CJ7" s="32"/>
      <c r="CK7" s="32"/>
      <c r="CL7" s="32"/>
      <c r="CM7" s="32"/>
      <c r="CN7" s="32"/>
      <c r="CO7" s="32"/>
      <c r="CP7" s="32"/>
      <c r="CQ7" s="32"/>
    </row>
    <row r="8" spans="1:95" ht="18.75">
      <c r="A8" s="28"/>
      <c r="B8" s="20"/>
      <c r="C8" s="20"/>
      <c r="D8" s="20"/>
      <c r="E8" s="19"/>
      <c r="F8" s="11" t="str">
        <f>IF(注文用紙!L25&lt;&gt;"",注文用紙!L25,"")</f>
        <v/>
      </c>
      <c r="G8" s="11" t="str">
        <f>IF(注文用紙!M25&lt;&gt;"",注文用紙!M25,"")</f>
        <v/>
      </c>
      <c r="H8" s="20"/>
      <c r="I8" s="13" t="str">
        <f>IF(注文用紙!I25&lt;&gt;"",注文用紙!I25,"")</f>
        <v/>
      </c>
      <c r="J8" s="21"/>
      <c r="K8" s="13" t="str">
        <f>IF(注文用紙!D25&lt;&gt;"",注文用紙!D25,"")</f>
        <v/>
      </c>
      <c r="L8" s="13" t="str">
        <f>IF(注文用紙!E25&lt;&gt;""&amp;注文用紙!F25&lt;&gt;""&amp;注文用紙!G25&lt;&gt;"",注文用紙!E25&amp;注文用紙!F25&amp;注文用紙!G25,"")</f>
        <v/>
      </c>
      <c r="M8" s="13" t="str">
        <f>IF(注文用紙!H25&lt;&gt;"",注文用紙!H25,"")</f>
        <v/>
      </c>
      <c r="N8" s="21"/>
      <c r="O8" s="21"/>
      <c r="P8" s="13" t="str">
        <f>IF(注文用紙!C25&lt;&gt;"",注文用紙!C25,"")</f>
        <v/>
      </c>
      <c r="Q8" s="21"/>
      <c r="R8" s="21"/>
      <c r="S8" s="20"/>
      <c r="T8" s="13" t="str">
        <f>IF(I8&lt;&gt;"",IF(注文用紙!I$15&lt;&gt;"",注文用紙!I$15,IF(注文用紙!I$11&lt;&gt;"",注文用紙!I$11,"")),"")</f>
        <v/>
      </c>
      <c r="U8" s="21"/>
      <c r="V8" s="13" t="str">
        <f>IF(I8&lt;&gt;"",IF(注文用紙!D$15&lt;&gt;"",注文用紙!D$15,IF(注文用紙!D$11&lt;&gt;"",注文用紙!D$11,"")),"")</f>
        <v/>
      </c>
      <c r="W8" s="11" t="str">
        <f>IF(I8&lt;&gt;"",IF(注文用紙!E$15&lt;&gt;""&amp;注文用紙!F$15&lt;&gt;""&amp;注文用紙!G$15&lt;&gt;"",注文用紙!E$15&amp;注文用紙!F$15&amp;注文用紙!G$15,IF(注文用紙!E$11&amp;注文用紙!F$11&amp;注文用紙!G$11,"")),"")</f>
        <v/>
      </c>
      <c r="X8" s="11" t="str">
        <f>IF(I8&lt;&gt;"",IF(注文用紙!H$15&lt;&gt;"",注文用紙!H$15,IF(注文用紙!H$11&lt;&gt;"",注文用紙!H$11,"")),"")</f>
        <v/>
      </c>
      <c r="Y8" s="11" t="str">
        <f>IF(I8&lt;&gt;"",IF(注文用紙!B$15&lt;&gt;""&amp;注文用紙!C$15&lt;&gt;"",注文用紙!B$15&amp;注文用紙!C$15,IF(注文用紙!B$11&amp;注文用紙!C$11,"")),"")</f>
        <v/>
      </c>
      <c r="Z8" s="29"/>
      <c r="AA8" s="23"/>
      <c r="AB8" s="21"/>
      <c r="AC8" s="21"/>
      <c r="AD8" s="21"/>
      <c r="AE8" s="21"/>
      <c r="AF8" s="21"/>
      <c r="AG8" s="23"/>
      <c r="AH8" s="21"/>
      <c r="AI8" s="21"/>
      <c r="AJ8" s="21"/>
      <c r="AK8" s="21"/>
      <c r="AL8" s="21"/>
      <c r="AM8" s="21"/>
      <c r="AN8" s="32"/>
      <c r="AO8" s="32"/>
      <c r="AP8" s="32"/>
      <c r="AQ8" s="21"/>
      <c r="AR8" s="21"/>
      <c r="AS8" s="21"/>
      <c r="AT8" s="21"/>
      <c r="AU8" s="21"/>
      <c r="AV8" s="21"/>
      <c r="AW8" s="21"/>
      <c r="AX8" s="21"/>
      <c r="AY8" s="21"/>
      <c r="AZ8" s="21"/>
      <c r="BA8" s="21"/>
      <c r="BB8" s="21"/>
      <c r="BC8" s="30"/>
      <c r="BD8" s="30"/>
      <c r="BE8" s="30"/>
      <c r="BF8" s="30"/>
      <c r="BG8" s="30"/>
      <c r="BH8" s="30"/>
      <c r="BI8" s="30"/>
      <c r="BJ8" s="30"/>
      <c r="BK8" s="30"/>
      <c r="BL8" s="30"/>
      <c r="BM8" s="30"/>
      <c r="BN8" s="30"/>
      <c r="BO8" s="30"/>
      <c r="BP8" s="30"/>
      <c r="BQ8" s="30"/>
      <c r="BR8" s="30"/>
      <c r="BS8" s="30"/>
      <c r="BT8" s="31"/>
      <c r="BU8" s="30"/>
      <c r="BV8" s="32"/>
      <c r="BW8" s="32"/>
      <c r="BX8" s="32"/>
      <c r="BY8" s="32"/>
      <c r="BZ8" s="32"/>
      <c r="CA8" s="32"/>
      <c r="CB8" s="32"/>
      <c r="CC8" s="32"/>
      <c r="CD8" s="32"/>
      <c r="CE8" s="32"/>
      <c r="CF8" s="32"/>
      <c r="CG8" s="32"/>
      <c r="CH8" s="32"/>
      <c r="CI8" s="32"/>
      <c r="CJ8" s="32"/>
      <c r="CK8" s="32"/>
      <c r="CL8" s="32"/>
      <c r="CM8" s="32"/>
      <c r="CN8" s="32"/>
      <c r="CO8" s="32"/>
      <c r="CP8" s="32"/>
      <c r="CQ8" s="32"/>
    </row>
    <row r="9" spans="1:95" ht="18.75">
      <c r="A9" s="28"/>
      <c r="B9" s="20"/>
      <c r="C9" s="20"/>
      <c r="D9" s="20"/>
      <c r="E9" s="19"/>
      <c r="F9" s="11" t="str">
        <f>IF(注文用紙!L26&lt;&gt;"",注文用紙!L26,"")</f>
        <v/>
      </c>
      <c r="G9" s="11" t="str">
        <f>IF(注文用紙!M26&lt;&gt;"",注文用紙!M26,"")</f>
        <v/>
      </c>
      <c r="H9" s="20"/>
      <c r="I9" s="13" t="str">
        <f>IF(注文用紙!I26&lt;&gt;"",注文用紙!I26,"")</f>
        <v/>
      </c>
      <c r="J9" s="21"/>
      <c r="K9" s="13" t="str">
        <f>IF(注文用紙!D26&lt;&gt;"",注文用紙!D26,"")</f>
        <v/>
      </c>
      <c r="L9" s="13" t="str">
        <f>IF(注文用紙!E26&lt;&gt;""&amp;注文用紙!F26&lt;&gt;""&amp;注文用紙!G26&lt;&gt;"",注文用紙!E26&amp;注文用紙!F26&amp;注文用紙!G26,"")</f>
        <v/>
      </c>
      <c r="M9" s="13" t="str">
        <f>IF(注文用紙!H26&lt;&gt;"",注文用紙!H26,"")</f>
        <v/>
      </c>
      <c r="N9" s="21"/>
      <c r="O9" s="21"/>
      <c r="P9" s="13" t="str">
        <f>IF(注文用紙!C26&lt;&gt;"",注文用紙!C26,"")</f>
        <v/>
      </c>
      <c r="Q9" s="21"/>
      <c r="R9" s="21"/>
      <c r="S9" s="20"/>
      <c r="T9" s="13" t="str">
        <f>IF(I9&lt;&gt;"",IF(注文用紙!I$15&lt;&gt;"",注文用紙!I$15,IF(注文用紙!I$11&lt;&gt;"",注文用紙!I$11,"")),"")</f>
        <v/>
      </c>
      <c r="U9" s="21"/>
      <c r="V9" s="13" t="str">
        <f>IF(I9&lt;&gt;"",IF(注文用紙!D$15&lt;&gt;"",注文用紙!D$15,IF(注文用紙!D$11&lt;&gt;"",注文用紙!D$11,"")),"")</f>
        <v/>
      </c>
      <c r="W9" s="11" t="str">
        <f>IF(I9&lt;&gt;"",IF(注文用紙!E$15&lt;&gt;""&amp;注文用紙!F$15&lt;&gt;""&amp;注文用紙!G$15&lt;&gt;"",注文用紙!E$15&amp;注文用紙!F$15&amp;注文用紙!G$15,IF(注文用紙!E$11&amp;注文用紙!F$11&amp;注文用紙!G$11,"")),"")</f>
        <v/>
      </c>
      <c r="X9" s="11" t="str">
        <f>IF(I9&lt;&gt;"",IF(注文用紙!H$15&lt;&gt;"",注文用紙!H$15,IF(注文用紙!H$11&lt;&gt;"",注文用紙!H$11,"")),"")</f>
        <v/>
      </c>
      <c r="Y9" s="11" t="str">
        <f>IF(I9&lt;&gt;"",IF(注文用紙!B$15&lt;&gt;""&amp;注文用紙!C$15&lt;&gt;"",注文用紙!B$15&amp;注文用紙!C$15,IF(注文用紙!B$11&amp;注文用紙!C$11,"")),"")</f>
        <v/>
      </c>
      <c r="Z9" s="29"/>
      <c r="AA9" s="21"/>
      <c r="AB9" s="21"/>
      <c r="AC9" s="21"/>
      <c r="AD9" s="21"/>
      <c r="AE9" s="21"/>
      <c r="AF9" s="21"/>
      <c r="AG9" s="23"/>
      <c r="AH9" s="21"/>
      <c r="AI9" s="21"/>
      <c r="AJ9" s="21"/>
      <c r="AK9" s="21"/>
      <c r="AL9" s="21"/>
      <c r="AM9" s="21"/>
      <c r="AN9" s="21"/>
      <c r="AO9" s="21"/>
      <c r="AP9" s="21"/>
      <c r="AQ9" s="21"/>
      <c r="AR9" s="21"/>
      <c r="AS9" s="21"/>
      <c r="AT9" s="21"/>
      <c r="AU9" s="21"/>
      <c r="AV9" s="21"/>
      <c r="AW9" s="21"/>
      <c r="AX9" s="21"/>
      <c r="AY9" s="21"/>
      <c r="AZ9" s="21"/>
      <c r="BA9" s="21"/>
      <c r="BB9" s="21"/>
      <c r="BC9" s="30"/>
      <c r="BD9" s="30"/>
      <c r="BE9" s="30"/>
      <c r="BF9" s="30"/>
      <c r="BG9" s="30"/>
      <c r="BH9" s="30"/>
      <c r="BI9" s="30"/>
      <c r="BJ9" s="30"/>
      <c r="BK9" s="30"/>
      <c r="BL9" s="30"/>
      <c r="BM9" s="30"/>
      <c r="BN9" s="30"/>
      <c r="BO9" s="30"/>
      <c r="BP9" s="30"/>
      <c r="BQ9" s="30"/>
      <c r="BR9" s="30"/>
      <c r="BS9" s="30"/>
      <c r="BT9" s="31"/>
      <c r="BU9" s="30"/>
      <c r="BV9" s="32"/>
      <c r="BW9" s="32"/>
      <c r="BX9" s="32"/>
      <c r="BY9" s="32"/>
      <c r="BZ9" s="32"/>
      <c r="CA9" s="32"/>
      <c r="CB9" s="32"/>
      <c r="CC9" s="32"/>
      <c r="CD9" s="32"/>
      <c r="CE9" s="32"/>
      <c r="CF9" s="32"/>
      <c r="CG9" s="32"/>
      <c r="CH9" s="32"/>
      <c r="CI9" s="32"/>
      <c r="CJ9" s="32"/>
      <c r="CK9" s="32"/>
      <c r="CL9" s="32"/>
      <c r="CM9" s="32"/>
      <c r="CN9" s="32"/>
      <c r="CO9" s="32"/>
      <c r="CP9" s="32"/>
      <c r="CQ9" s="32"/>
    </row>
    <row r="10" spans="1:95" ht="18.75">
      <c r="A10" s="28"/>
      <c r="B10" s="20"/>
      <c r="C10" s="20"/>
      <c r="D10" s="20"/>
      <c r="E10" s="19"/>
      <c r="F10" s="11" t="str">
        <f>IF(注文用紙!L27&lt;&gt;"",注文用紙!L27,"")</f>
        <v/>
      </c>
      <c r="G10" s="11" t="str">
        <f>IF(注文用紙!M27&lt;&gt;"",注文用紙!M27,"")</f>
        <v/>
      </c>
      <c r="H10" s="20"/>
      <c r="I10" s="13" t="str">
        <f>IF(注文用紙!I27&lt;&gt;"",注文用紙!I27,"")</f>
        <v/>
      </c>
      <c r="J10" s="21"/>
      <c r="K10" s="13" t="str">
        <f>IF(注文用紙!D27&lt;&gt;"",注文用紙!D27,"")</f>
        <v/>
      </c>
      <c r="L10" s="13" t="str">
        <f>IF(注文用紙!E27&lt;&gt;""&amp;注文用紙!F27&lt;&gt;""&amp;注文用紙!G27&lt;&gt;"",注文用紙!E27&amp;注文用紙!F27&amp;注文用紙!G27,"")</f>
        <v/>
      </c>
      <c r="M10" s="13" t="str">
        <f>IF(注文用紙!H27&lt;&gt;"",注文用紙!H27,"")</f>
        <v/>
      </c>
      <c r="N10" s="21"/>
      <c r="O10" s="21"/>
      <c r="P10" s="13" t="str">
        <f>IF(注文用紙!C27&lt;&gt;"",注文用紙!C27,"")</f>
        <v/>
      </c>
      <c r="Q10" s="21"/>
      <c r="R10" s="21"/>
      <c r="S10" s="20"/>
      <c r="T10" s="13" t="str">
        <f>IF(I10&lt;&gt;"",IF(注文用紙!I$15&lt;&gt;"",注文用紙!I$15,IF(注文用紙!I$11&lt;&gt;"",注文用紙!I$11,"")),"")</f>
        <v/>
      </c>
      <c r="U10" s="21"/>
      <c r="V10" s="13" t="str">
        <f>IF(I10&lt;&gt;"",IF(注文用紙!D$15&lt;&gt;"",注文用紙!D$15,IF(注文用紙!D$11&lt;&gt;"",注文用紙!D$11,"")),"")</f>
        <v/>
      </c>
      <c r="W10" s="11" t="str">
        <f>IF(I10&lt;&gt;"",IF(注文用紙!E$15&lt;&gt;""&amp;注文用紙!F$15&lt;&gt;""&amp;注文用紙!G$15&lt;&gt;"",注文用紙!E$15&amp;注文用紙!F$15&amp;注文用紙!G$15,IF(注文用紙!E$11&amp;注文用紙!F$11&amp;注文用紙!G$11,"")),"")</f>
        <v/>
      </c>
      <c r="X10" s="11" t="str">
        <f>IF(I10&lt;&gt;"",IF(注文用紙!H$15&lt;&gt;"",注文用紙!H$15,IF(注文用紙!H$11&lt;&gt;"",注文用紙!H$11,"")),"")</f>
        <v/>
      </c>
      <c r="Y10" s="11" t="str">
        <f>IF(I10&lt;&gt;"",IF(注文用紙!B$15&lt;&gt;""&amp;注文用紙!C$15&lt;&gt;"",注文用紙!B$15&amp;注文用紙!C$15,IF(注文用紙!B$11&amp;注文用紙!C$11,"")),"")</f>
        <v/>
      </c>
      <c r="Z10" s="29"/>
      <c r="AA10" s="23"/>
      <c r="AB10" s="21"/>
      <c r="AC10" s="21"/>
      <c r="AD10" s="21"/>
      <c r="AE10" s="21"/>
      <c r="AF10" s="21"/>
      <c r="AG10" s="23"/>
      <c r="AH10" s="21"/>
      <c r="AI10" s="21"/>
      <c r="AJ10" s="21"/>
      <c r="AK10" s="21"/>
      <c r="AL10" s="21"/>
      <c r="AM10" s="21"/>
      <c r="AN10" s="32"/>
      <c r="AO10" s="32"/>
      <c r="AP10" s="32"/>
      <c r="AQ10" s="21"/>
      <c r="AR10" s="21"/>
      <c r="AS10" s="21"/>
      <c r="AT10" s="21"/>
      <c r="AU10" s="21"/>
      <c r="AV10" s="21"/>
      <c r="AW10" s="21"/>
      <c r="AX10" s="21"/>
      <c r="AY10" s="21"/>
      <c r="AZ10" s="21"/>
      <c r="BA10" s="21"/>
      <c r="BB10" s="21"/>
      <c r="BC10" s="30"/>
      <c r="BD10" s="30"/>
      <c r="BE10" s="30"/>
      <c r="BF10" s="30"/>
      <c r="BG10" s="30"/>
      <c r="BH10" s="30"/>
      <c r="BI10" s="30"/>
      <c r="BJ10" s="30"/>
      <c r="BK10" s="30"/>
      <c r="BL10" s="30"/>
      <c r="BM10" s="30"/>
      <c r="BN10" s="30"/>
      <c r="BO10" s="30"/>
      <c r="BP10" s="30"/>
      <c r="BQ10" s="30"/>
      <c r="BR10" s="30"/>
      <c r="BS10" s="30"/>
      <c r="BT10" s="31"/>
      <c r="BU10" s="30"/>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18.75">
      <c r="F11" s="11" t="str">
        <f>IF(注文用紙!L28&lt;&gt;"",注文用紙!L28,"")</f>
        <v/>
      </c>
      <c r="G11" s="11" t="str">
        <f>IF(注文用紙!M28&lt;&gt;"",注文用紙!M28,"")</f>
        <v/>
      </c>
      <c r="H11" s="32"/>
      <c r="I11" s="13" t="str">
        <f>IF(注文用紙!I28&lt;&gt;"",注文用紙!I28,"")</f>
        <v/>
      </c>
      <c r="J11" s="32"/>
      <c r="K11" s="13" t="str">
        <f>IF(注文用紙!D28&lt;&gt;"",注文用紙!D28,"")</f>
        <v/>
      </c>
      <c r="L11" s="13" t="str">
        <f>IF(注文用紙!E28&lt;&gt;""&amp;注文用紙!F28&lt;&gt;""&amp;注文用紙!G28&lt;&gt;"",注文用紙!E28&amp;注文用紙!F28&amp;注文用紙!G28,"")</f>
        <v/>
      </c>
      <c r="M11" s="13" t="str">
        <f>IF(注文用紙!H28&lt;&gt;"",注文用紙!H28,"")</f>
        <v/>
      </c>
      <c r="N11" s="32"/>
      <c r="O11" s="32"/>
      <c r="P11" s="13" t="str">
        <f>IF(注文用紙!C28&lt;&gt;"",注文用紙!C28,"")</f>
        <v/>
      </c>
      <c r="Q11" s="32"/>
      <c r="R11" s="32"/>
      <c r="S11" s="32"/>
      <c r="T11" s="13" t="str">
        <f>IF(I11&lt;&gt;"",IF(注文用紙!I$15&lt;&gt;"",注文用紙!I$15,IF(注文用紙!I$11&lt;&gt;"",注文用紙!I$11,"")),"")</f>
        <v/>
      </c>
      <c r="U11" s="32"/>
      <c r="V11" s="13" t="str">
        <f>IF(I11&lt;&gt;"",IF(注文用紙!D$15&lt;&gt;"",注文用紙!D$15,IF(注文用紙!D$11&lt;&gt;"",注文用紙!D$11,"")),"")</f>
        <v/>
      </c>
      <c r="W11" s="11" t="str">
        <f>IF(I11&lt;&gt;"",IF(注文用紙!E$15&lt;&gt;""&amp;注文用紙!F$15&lt;&gt;""&amp;注文用紙!G$15&lt;&gt;"",注文用紙!E$15&amp;注文用紙!F$15&amp;注文用紙!G$15,IF(注文用紙!E$11&amp;注文用紙!F$11&amp;注文用紙!G$11,"")),"")</f>
        <v/>
      </c>
      <c r="X11" s="11" t="str">
        <f>IF(I11&lt;&gt;"",IF(注文用紙!H$15&lt;&gt;"",注文用紙!H$15,IF(注文用紙!H$11&lt;&gt;"",注文用紙!H$11,"")),"")</f>
        <v/>
      </c>
      <c r="Y11" s="11" t="str">
        <f>IF(I11&lt;&gt;"",IF(注文用紙!B$15&lt;&gt;""&amp;注文用紙!C$15&lt;&gt;"",注文用紙!B$15&amp;注文用紙!C$15,IF(注文用紙!B$11&amp;注文用紙!C$11,"")),"")</f>
        <v/>
      </c>
      <c r="BU11" s="35"/>
      <c r="BV11" s="36"/>
      <c r="BW11" s="36"/>
      <c r="BX11" s="36"/>
      <c r="BY11" s="36"/>
      <c r="BZ11" s="36"/>
      <c r="CA11" s="36"/>
      <c r="CB11" s="36"/>
      <c r="CC11" s="36"/>
      <c r="CD11" s="36"/>
      <c r="CE11" s="36"/>
      <c r="CF11" s="36"/>
      <c r="CG11" s="36"/>
      <c r="CH11" s="36"/>
      <c r="CI11" s="36"/>
      <c r="CJ11" s="36"/>
      <c r="CK11" s="36"/>
      <c r="CL11" s="36"/>
      <c r="CM11" s="36"/>
      <c r="CN11" s="36"/>
      <c r="CO11" s="36"/>
      <c r="CP11" s="36"/>
      <c r="CQ11" s="36"/>
    </row>
    <row r="12" spans="1:95" ht="18.75">
      <c r="F12" s="11" t="str">
        <f>IF(注文用紙!L29&lt;&gt;"",注文用紙!L29,"")</f>
        <v/>
      </c>
      <c r="G12" s="11" t="str">
        <f>IF(注文用紙!M29&lt;&gt;"",注文用紙!M29,"")</f>
        <v/>
      </c>
      <c r="H12" s="32"/>
      <c r="I12" s="13" t="str">
        <f>IF(注文用紙!I29&lt;&gt;"",注文用紙!I29,"")</f>
        <v/>
      </c>
      <c r="J12" s="32"/>
      <c r="K12" s="13" t="str">
        <f>IF(注文用紙!D29&lt;&gt;"",注文用紙!D29,"")</f>
        <v/>
      </c>
      <c r="L12" s="13" t="str">
        <f>IF(注文用紙!E29&lt;&gt;""&amp;注文用紙!F29&lt;&gt;""&amp;注文用紙!G29&lt;&gt;"",注文用紙!E29&amp;注文用紙!F29&amp;注文用紙!G29,"")</f>
        <v/>
      </c>
      <c r="M12" s="13" t="str">
        <f>IF(注文用紙!H29&lt;&gt;"",注文用紙!H29,"")</f>
        <v/>
      </c>
      <c r="N12" s="32"/>
      <c r="O12" s="32"/>
      <c r="P12" s="13" t="str">
        <f>IF(注文用紙!C29&lt;&gt;"",注文用紙!C29,"")</f>
        <v/>
      </c>
      <c r="Q12" s="32"/>
      <c r="R12" s="32"/>
      <c r="S12" s="32"/>
      <c r="T12" s="13" t="str">
        <f>IF(I12&lt;&gt;"",IF(注文用紙!I$15&lt;&gt;"",注文用紙!I$15,IF(注文用紙!I$11&lt;&gt;"",注文用紙!I$11,"")),"")</f>
        <v/>
      </c>
      <c r="U12" s="32"/>
      <c r="V12" s="13" t="str">
        <f>IF(I12&lt;&gt;"",IF(注文用紙!D$15&lt;&gt;"",注文用紙!D$15,IF(注文用紙!D$11&lt;&gt;"",注文用紙!D$11,"")),"")</f>
        <v/>
      </c>
      <c r="W12" s="11" t="str">
        <f>IF(I12&lt;&gt;"",IF(注文用紙!E$15&lt;&gt;""&amp;注文用紙!F$15&lt;&gt;""&amp;注文用紙!G$15&lt;&gt;"",注文用紙!E$15&amp;注文用紙!F$15&amp;注文用紙!G$15,IF(注文用紙!E$11&amp;注文用紙!F$11&amp;注文用紙!G$11,"")),"")</f>
        <v/>
      </c>
      <c r="X12" s="11" t="str">
        <f>IF(I12&lt;&gt;"",IF(注文用紙!H$15&lt;&gt;"",注文用紙!H$15,IF(注文用紙!H$11&lt;&gt;"",注文用紙!H$11,"")),"")</f>
        <v/>
      </c>
      <c r="Y12" s="11" t="str">
        <f>IF(I12&lt;&gt;"",IF(注文用紙!B$15&lt;&gt;""&amp;注文用紙!C$15&lt;&gt;"",注文用紙!B$15&amp;注文用紙!C$15,IF(注文用紙!B$11&amp;注文用紙!C$11,"")),"")</f>
        <v/>
      </c>
    </row>
    <row r="13" spans="1:95" ht="18.75">
      <c r="F13" s="11" t="str">
        <f>IF(注文用紙!L30&lt;&gt;"",注文用紙!L30,"")</f>
        <v/>
      </c>
      <c r="G13" s="11" t="str">
        <f>IF(注文用紙!M30&lt;&gt;"",注文用紙!M30,"")</f>
        <v/>
      </c>
      <c r="H13" s="32"/>
      <c r="I13" s="13" t="str">
        <f>IF(注文用紙!I30&lt;&gt;"",注文用紙!I30,"")</f>
        <v/>
      </c>
      <c r="J13" s="32"/>
      <c r="K13" s="13" t="str">
        <f>IF(注文用紙!D30&lt;&gt;"",注文用紙!D30,"")</f>
        <v/>
      </c>
      <c r="L13" s="13" t="str">
        <f>IF(注文用紙!E30&lt;&gt;""&amp;注文用紙!F30&lt;&gt;""&amp;注文用紙!G30&lt;&gt;"",注文用紙!E30&amp;注文用紙!F30&amp;注文用紙!G30,"")</f>
        <v/>
      </c>
      <c r="M13" s="13" t="str">
        <f>IF(注文用紙!H30&lt;&gt;"",注文用紙!H30,"")</f>
        <v/>
      </c>
      <c r="N13" s="32"/>
      <c r="O13" s="32"/>
      <c r="P13" s="13" t="str">
        <f>IF(注文用紙!C30&lt;&gt;"",注文用紙!C30,"")</f>
        <v/>
      </c>
      <c r="Q13" s="32"/>
      <c r="R13" s="32"/>
      <c r="S13" s="32"/>
      <c r="T13" s="13" t="str">
        <f>IF(I13&lt;&gt;"",IF(注文用紙!I$15&lt;&gt;"",注文用紙!I$15,IF(注文用紙!I$11&lt;&gt;"",注文用紙!I$11,"")),"")</f>
        <v/>
      </c>
      <c r="U13" s="32"/>
      <c r="V13" s="13" t="str">
        <f>IF(I13&lt;&gt;"",IF(注文用紙!D$15&lt;&gt;"",注文用紙!D$15,IF(注文用紙!D$11&lt;&gt;"",注文用紙!D$11,"")),"")</f>
        <v/>
      </c>
      <c r="W13" s="11" t="str">
        <f>IF(I13&lt;&gt;"",IF(注文用紙!E$15&lt;&gt;""&amp;注文用紙!F$15&lt;&gt;""&amp;注文用紙!G$15&lt;&gt;"",注文用紙!E$15&amp;注文用紙!F$15&amp;注文用紙!G$15,IF(注文用紙!E$11&amp;注文用紙!F$11&amp;注文用紙!G$11,"")),"")</f>
        <v/>
      </c>
      <c r="X13" s="11" t="str">
        <f>IF(I13&lt;&gt;"",IF(注文用紙!H$15&lt;&gt;"",注文用紙!H$15,IF(注文用紙!H$11&lt;&gt;"",注文用紙!H$11,"")),"")</f>
        <v/>
      </c>
      <c r="Y13" s="11" t="str">
        <f>IF(I13&lt;&gt;"",IF(注文用紙!B$15&lt;&gt;""&amp;注文用紙!C$15&lt;&gt;"",注文用紙!B$15&amp;注文用紙!C$15,IF(注文用紙!B$11&amp;注文用紙!C$11,"")),"")</f>
        <v/>
      </c>
    </row>
    <row r="14" spans="1:95" ht="18.75">
      <c r="F14" s="11" t="str">
        <f>IF(注文用紙!L31&lt;&gt;"",注文用紙!L31,"")</f>
        <v/>
      </c>
      <c r="G14" s="11" t="str">
        <f>IF(注文用紙!M31&lt;&gt;"",注文用紙!M31,"")</f>
        <v/>
      </c>
      <c r="H14" s="32"/>
      <c r="I14" s="13" t="str">
        <f>IF(注文用紙!I31&lt;&gt;"",注文用紙!I31,"")</f>
        <v/>
      </c>
      <c r="J14" s="32"/>
      <c r="K14" s="13" t="str">
        <f>IF(注文用紙!D31&lt;&gt;"",注文用紙!D31,"")</f>
        <v/>
      </c>
      <c r="L14" s="13" t="str">
        <f>IF(注文用紙!E31&lt;&gt;""&amp;注文用紙!F31&lt;&gt;""&amp;注文用紙!G31&lt;&gt;"",注文用紙!E31&amp;注文用紙!F31&amp;注文用紙!G31,"")</f>
        <v/>
      </c>
      <c r="M14" s="13" t="str">
        <f>IF(注文用紙!H31&lt;&gt;"",注文用紙!H31,"")</f>
        <v/>
      </c>
      <c r="N14" s="32"/>
      <c r="O14" s="32"/>
      <c r="P14" s="13" t="str">
        <f>IF(注文用紙!C31&lt;&gt;"",注文用紙!C31,"")</f>
        <v/>
      </c>
      <c r="Q14" s="32"/>
      <c r="R14" s="32"/>
      <c r="S14" s="32"/>
      <c r="T14" s="13" t="str">
        <f>IF(I14&lt;&gt;"",IF(注文用紙!I$15&lt;&gt;"",注文用紙!I$15,IF(注文用紙!I$11&lt;&gt;"",注文用紙!I$11,"")),"")</f>
        <v/>
      </c>
      <c r="U14" s="32"/>
      <c r="V14" s="13" t="str">
        <f>IF(I14&lt;&gt;"",IF(注文用紙!D$15&lt;&gt;"",注文用紙!D$15,IF(注文用紙!D$11&lt;&gt;"",注文用紙!D$11,"")),"")</f>
        <v/>
      </c>
      <c r="W14" s="11" t="str">
        <f>IF(I14&lt;&gt;"",IF(注文用紙!E$15&lt;&gt;""&amp;注文用紙!F$15&lt;&gt;""&amp;注文用紙!G$15&lt;&gt;"",注文用紙!E$15&amp;注文用紙!F$15&amp;注文用紙!G$15,IF(注文用紙!E$11&amp;注文用紙!F$11&amp;注文用紙!G$11,"")),"")</f>
        <v/>
      </c>
      <c r="X14" s="11" t="str">
        <f>IF(I14&lt;&gt;"",IF(注文用紙!H$15&lt;&gt;"",注文用紙!H$15,IF(注文用紙!H$11&lt;&gt;"",注文用紙!H$11,"")),"")</f>
        <v/>
      </c>
      <c r="Y14" s="11" t="str">
        <f>IF(I14&lt;&gt;"",IF(注文用紙!B$15&lt;&gt;""&amp;注文用紙!C$15&lt;&gt;"",注文用紙!B$15&amp;注文用紙!C$15,IF(注文用紙!B$11&amp;注文用紙!C$11,"")),"")</f>
        <v/>
      </c>
    </row>
    <row r="15" spans="1:95" ht="18.75">
      <c r="F15" s="11" t="str">
        <f>IF(注文用紙!L32&lt;&gt;"",注文用紙!L32,"")</f>
        <v/>
      </c>
      <c r="G15" s="11" t="str">
        <f>IF(注文用紙!M32&lt;&gt;"",注文用紙!M32,"")</f>
        <v/>
      </c>
      <c r="H15" s="32"/>
      <c r="I15" s="13" t="str">
        <f>IF(注文用紙!I32&lt;&gt;"",注文用紙!I32,"")</f>
        <v/>
      </c>
      <c r="J15" s="32"/>
      <c r="K15" s="13" t="str">
        <f>IF(注文用紙!D32&lt;&gt;"",注文用紙!D32,"")</f>
        <v/>
      </c>
      <c r="L15" s="13" t="str">
        <f>IF(注文用紙!E32&lt;&gt;""&amp;注文用紙!F32&lt;&gt;""&amp;注文用紙!G32&lt;&gt;"",注文用紙!E32&amp;注文用紙!F32&amp;注文用紙!G32,"")</f>
        <v/>
      </c>
      <c r="M15" s="13" t="str">
        <f>IF(注文用紙!H32&lt;&gt;"",注文用紙!H32,"")</f>
        <v/>
      </c>
      <c r="N15" s="32"/>
      <c r="O15" s="32"/>
      <c r="P15" s="13" t="str">
        <f>IF(注文用紙!C32&lt;&gt;"",注文用紙!C32,"")</f>
        <v/>
      </c>
      <c r="Q15" s="32"/>
      <c r="R15" s="32"/>
      <c r="S15" s="32"/>
      <c r="T15" s="13" t="str">
        <f>IF(I15&lt;&gt;"",IF(注文用紙!I$15&lt;&gt;"",注文用紙!I$15,IF(注文用紙!I$11&lt;&gt;"",注文用紙!I$11,"")),"")</f>
        <v/>
      </c>
      <c r="U15" s="32"/>
      <c r="V15" s="13" t="str">
        <f>IF(I15&lt;&gt;"",IF(注文用紙!D$15&lt;&gt;"",注文用紙!D$15,IF(注文用紙!D$11&lt;&gt;"",注文用紙!D$11,"")),"")</f>
        <v/>
      </c>
      <c r="W15" s="11" t="str">
        <f>IF(I15&lt;&gt;"",IF(注文用紙!E$15&lt;&gt;""&amp;注文用紙!F$15&lt;&gt;""&amp;注文用紙!G$15&lt;&gt;"",注文用紙!E$15&amp;注文用紙!F$15&amp;注文用紙!G$15,IF(注文用紙!E$11&amp;注文用紙!F$11&amp;注文用紙!G$11,"")),"")</f>
        <v/>
      </c>
      <c r="X15" s="11" t="str">
        <f>IF(I15&lt;&gt;"",IF(注文用紙!H$15&lt;&gt;"",注文用紙!H$15,IF(注文用紙!H$11&lt;&gt;"",注文用紙!H$11,"")),"")</f>
        <v/>
      </c>
      <c r="Y15" s="11" t="str">
        <f>IF(I15&lt;&gt;"",IF(注文用紙!B$15&lt;&gt;""&amp;注文用紙!C$15&lt;&gt;"",注文用紙!B$15&amp;注文用紙!C$15,IF(注文用紙!B$11&amp;注文用紙!C$11,"")),"")</f>
        <v/>
      </c>
    </row>
    <row r="16" spans="1:95" ht="18.75">
      <c r="F16" s="11" t="str">
        <f>IF(注文用紙!L33&lt;&gt;"",注文用紙!L33,"")</f>
        <v/>
      </c>
      <c r="G16" s="11" t="str">
        <f>IF(注文用紙!M33&lt;&gt;"",注文用紙!M33,"")</f>
        <v/>
      </c>
      <c r="H16" s="32"/>
      <c r="I16" s="13" t="str">
        <f>IF(注文用紙!I33&lt;&gt;"",注文用紙!I33,"")</f>
        <v/>
      </c>
      <c r="J16" s="32"/>
      <c r="K16" s="13" t="str">
        <f>IF(注文用紙!D33&lt;&gt;"",注文用紙!D33,"")</f>
        <v/>
      </c>
      <c r="L16" s="13" t="str">
        <f>IF(注文用紙!E33&lt;&gt;""&amp;注文用紙!F33&lt;&gt;""&amp;注文用紙!G33&lt;&gt;"",注文用紙!E33&amp;注文用紙!F33&amp;注文用紙!G33,"")</f>
        <v/>
      </c>
      <c r="M16" s="13" t="str">
        <f>IF(注文用紙!H33&lt;&gt;"",注文用紙!H33,"")</f>
        <v/>
      </c>
      <c r="N16" s="32"/>
      <c r="O16" s="32"/>
      <c r="P16" s="13" t="str">
        <f>IF(注文用紙!C33&lt;&gt;"",注文用紙!C33,"")</f>
        <v/>
      </c>
      <c r="Q16" s="32"/>
      <c r="R16" s="32"/>
      <c r="S16" s="32"/>
      <c r="T16" s="13" t="str">
        <f>IF(I16&lt;&gt;"",IF(注文用紙!I$15&lt;&gt;"",注文用紙!I$15,IF(注文用紙!I$11&lt;&gt;"",注文用紙!I$11,"")),"")</f>
        <v/>
      </c>
      <c r="U16" s="32"/>
      <c r="V16" s="13" t="str">
        <f>IF(I16&lt;&gt;"",IF(注文用紙!D$15&lt;&gt;"",注文用紙!D$15,IF(注文用紙!D$11&lt;&gt;"",注文用紙!D$11,"")),"")</f>
        <v/>
      </c>
      <c r="W16" s="11" t="str">
        <f>IF(I16&lt;&gt;"",IF(注文用紙!E$15&lt;&gt;""&amp;注文用紙!F$15&lt;&gt;""&amp;注文用紙!G$15&lt;&gt;"",注文用紙!E$15&amp;注文用紙!F$15&amp;注文用紙!G$15,IF(注文用紙!E$11&amp;注文用紙!F$11&amp;注文用紙!G$11,"")),"")</f>
        <v/>
      </c>
      <c r="X16" s="11" t="str">
        <f>IF(I16&lt;&gt;"",IF(注文用紙!H$15&lt;&gt;"",注文用紙!H$15,IF(注文用紙!H$11&lt;&gt;"",注文用紙!H$11,"")),"")</f>
        <v/>
      </c>
      <c r="Y16" s="11" t="str">
        <f>IF(I16&lt;&gt;"",IF(注文用紙!B$15&lt;&gt;""&amp;注文用紙!C$15&lt;&gt;"",注文用紙!B$15&amp;注文用紙!C$15,IF(注文用紙!B$11&amp;注文用紙!C$11,"")),"")</f>
        <v/>
      </c>
    </row>
    <row r="17" spans="6:25" ht="18.75">
      <c r="F17" s="11" t="str">
        <f>IF(注文用紙!L34&lt;&gt;"",注文用紙!L34,"")</f>
        <v/>
      </c>
      <c r="G17" s="11" t="str">
        <f>IF(注文用紙!M34&lt;&gt;"",注文用紙!M34,"")</f>
        <v/>
      </c>
      <c r="H17" s="32"/>
      <c r="I17" s="13" t="str">
        <f>IF(注文用紙!I34&lt;&gt;"",注文用紙!I34,"")</f>
        <v/>
      </c>
      <c r="J17" s="32"/>
      <c r="K17" s="13" t="str">
        <f>IF(注文用紙!D34&lt;&gt;"",注文用紙!D34,"")</f>
        <v/>
      </c>
      <c r="L17" s="13" t="str">
        <f>IF(注文用紙!E34&lt;&gt;""&amp;注文用紙!F34&lt;&gt;""&amp;注文用紙!G34&lt;&gt;"",注文用紙!E34&amp;注文用紙!F34&amp;注文用紙!G34,"")</f>
        <v/>
      </c>
      <c r="M17" s="13" t="str">
        <f>IF(注文用紙!H34&lt;&gt;"",注文用紙!H34,"")</f>
        <v/>
      </c>
      <c r="N17" s="32"/>
      <c r="O17" s="32"/>
      <c r="P17" s="13" t="str">
        <f>IF(注文用紙!C34&lt;&gt;"",注文用紙!C34,"")</f>
        <v/>
      </c>
      <c r="Q17" s="32"/>
      <c r="R17" s="32"/>
      <c r="S17" s="32"/>
      <c r="T17" s="13" t="str">
        <f>IF(I17&lt;&gt;"",IF(注文用紙!I$15&lt;&gt;"",注文用紙!I$15,IF(注文用紙!I$11&lt;&gt;"",注文用紙!I$11,"")),"")</f>
        <v/>
      </c>
      <c r="U17" s="32"/>
      <c r="V17" s="13" t="str">
        <f>IF(I17&lt;&gt;"",IF(注文用紙!D$15&lt;&gt;"",注文用紙!D$15,IF(注文用紙!D$11&lt;&gt;"",注文用紙!D$11,"")),"")</f>
        <v/>
      </c>
      <c r="W17" s="11" t="str">
        <f>IF(I17&lt;&gt;"",IF(注文用紙!E$15&lt;&gt;""&amp;注文用紙!F$15&lt;&gt;""&amp;注文用紙!G$15&lt;&gt;"",注文用紙!E$15&amp;注文用紙!F$15&amp;注文用紙!G$15,IF(注文用紙!E$11&amp;注文用紙!F$11&amp;注文用紙!G$11,"")),"")</f>
        <v/>
      </c>
      <c r="X17" s="11" t="str">
        <f>IF(I17&lt;&gt;"",IF(注文用紙!H$15&lt;&gt;"",注文用紙!H$15,IF(注文用紙!H$11&lt;&gt;"",注文用紙!H$11,"")),"")</f>
        <v/>
      </c>
      <c r="Y17" s="11" t="str">
        <f>IF(I17&lt;&gt;"",IF(注文用紙!B$15&lt;&gt;""&amp;注文用紙!C$15&lt;&gt;"",注文用紙!B$15&amp;注文用紙!C$15,IF(注文用紙!B$11&amp;注文用紙!C$11,"")),"")</f>
        <v/>
      </c>
    </row>
    <row r="18" spans="6:25" ht="18.75">
      <c r="F18" s="11" t="str">
        <f>IF(注文用紙!L35&lt;&gt;"",注文用紙!L35,"")</f>
        <v/>
      </c>
      <c r="G18" s="11" t="str">
        <f>IF(注文用紙!M35&lt;&gt;"",注文用紙!M35,"")</f>
        <v/>
      </c>
      <c r="H18" s="32"/>
      <c r="I18" s="13" t="str">
        <f>IF(注文用紙!I35&lt;&gt;"",注文用紙!I35,"")</f>
        <v/>
      </c>
      <c r="J18" s="32"/>
      <c r="K18" s="13" t="str">
        <f>IF(注文用紙!D35&lt;&gt;"",注文用紙!D35,"")</f>
        <v/>
      </c>
      <c r="L18" s="13" t="str">
        <f>IF(注文用紙!E35&lt;&gt;""&amp;注文用紙!F35&lt;&gt;""&amp;注文用紙!G35&lt;&gt;"",注文用紙!E35&amp;注文用紙!F35&amp;注文用紙!G35,"")</f>
        <v/>
      </c>
      <c r="M18" s="13" t="str">
        <f>IF(注文用紙!H35&lt;&gt;"",注文用紙!H35,"")</f>
        <v/>
      </c>
      <c r="N18" s="32"/>
      <c r="O18" s="32"/>
      <c r="P18" s="13" t="str">
        <f>IF(注文用紙!C35&lt;&gt;"",注文用紙!C35,"")</f>
        <v/>
      </c>
      <c r="Q18" s="32"/>
      <c r="R18" s="32"/>
      <c r="S18" s="32"/>
      <c r="T18" s="13" t="str">
        <f>IF(I18&lt;&gt;"",IF(注文用紙!I$15&lt;&gt;"",注文用紙!I$15,IF(注文用紙!I$11&lt;&gt;"",注文用紙!I$11,"")),"")</f>
        <v/>
      </c>
      <c r="U18" s="32"/>
      <c r="V18" s="13" t="str">
        <f>IF(I18&lt;&gt;"",IF(注文用紙!D$15&lt;&gt;"",注文用紙!D$15,IF(注文用紙!D$11&lt;&gt;"",注文用紙!D$11,"")),"")</f>
        <v/>
      </c>
      <c r="W18" s="11" t="str">
        <f>IF(I18&lt;&gt;"",IF(注文用紙!E$15&lt;&gt;""&amp;注文用紙!F$15&lt;&gt;""&amp;注文用紙!G$15&lt;&gt;"",注文用紙!E$15&amp;注文用紙!F$15&amp;注文用紙!G$15,IF(注文用紙!E$11&amp;注文用紙!F$11&amp;注文用紙!G$11,"")),"")</f>
        <v/>
      </c>
      <c r="X18" s="11" t="str">
        <f>IF(I18&lt;&gt;"",IF(注文用紙!H$15&lt;&gt;"",注文用紙!H$15,IF(注文用紙!H$11&lt;&gt;"",注文用紙!H$11,"")),"")</f>
        <v/>
      </c>
      <c r="Y18" s="11" t="str">
        <f>IF(I18&lt;&gt;"",IF(注文用紙!B$15&lt;&gt;""&amp;注文用紙!C$15&lt;&gt;"",注文用紙!B$15&amp;注文用紙!C$15,IF(注文用紙!B$11&amp;注文用紙!C$11,"")),"")</f>
        <v/>
      </c>
    </row>
    <row r="19" spans="6:25" ht="18.75">
      <c r="F19" s="11" t="str">
        <f>IF(注文用紙!L36&lt;&gt;"",注文用紙!L36,"")</f>
        <v/>
      </c>
      <c r="G19" s="11" t="str">
        <f>IF(注文用紙!M36&lt;&gt;"",注文用紙!M36,"")</f>
        <v/>
      </c>
      <c r="H19" s="32"/>
      <c r="I19" s="13" t="str">
        <f>IF(注文用紙!I36&lt;&gt;"",注文用紙!I36,"")</f>
        <v/>
      </c>
      <c r="J19" s="32"/>
      <c r="K19" s="13" t="str">
        <f>IF(注文用紙!D36&lt;&gt;"",注文用紙!D36,"")</f>
        <v/>
      </c>
      <c r="L19" s="13" t="str">
        <f>IF(注文用紙!E36&lt;&gt;""&amp;注文用紙!F36&lt;&gt;""&amp;注文用紙!G36&lt;&gt;"",注文用紙!E36&amp;注文用紙!F36&amp;注文用紙!G36,"")</f>
        <v/>
      </c>
      <c r="M19" s="13" t="str">
        <f>IF(注文用紙!H36&lt;&gt;"",注文用紙!H36,"")</f>
        <v/>
      </c>
      <c r="N19" s="32"/>
      <c r="O19" s="32"/>
      <c r="P19" s="13" t="str">
        <f>IF(注文用紙!C36&lt;&gt;"",注文用紙!C36,"")</f>
        <v/>
      </c>
      <c r="Q19" s="32"/>
      <c r="R19" s="32"/>
      <c r="S19" s="32"/>
      <c r="T19" s="13" t="str">
        <f>IF(I19&lt;&gt;"",IF(注文用紙!I$15&lt;&gt;"",注文用紙!I$15,IF(注文用紙!I$11&lt;&gt;"",注文用紙!I$11,"")),"")</f>
        <v/>
      </c>
      <c r="U19" s="32"/>
      <c r="V19" s="13" t="str">
        <f>IF(I19&lt;&gt;"",IF(注文用紙!D$15&lt;&gt;"",注文用紙!D$15,IF(注文用紙!D$11&lt;&gt;"",注文用紙!D$11,"")),"")</f>
        <v/>
      </c>
      <c r="W19" s="11" t="str">
        <f>IF(I19&lt;&gt;"",IF(注文用紙!E$15&lt;&gt;""&amp;注文用紙!F$15&lt;&gt;""&amp;注文用紙!G$15&lt;&gt;"",注文用紙!E$15&amp;注文用紙!F$15&amp;注文用紙!G$15,IF(注文用紙!E$11&amp;注文用紙!F$11&amp;注文用紙!G$11,"")),"")</f>
        <v/>
      </c>
      <c r="X19" s="11" t="str">
        <f>IF(I19&lt;&gt;"",IF(注文用紙!H$15&lt;&gt;"",注文用紙!H$15,IF(注文用紙!H$11&lt;&gt;"",注文用紙!H$11,"")),"")</f>
        <v/>
      </c>
      <c r="Y19" s="11" t="str">
        <f>IF(I19&lt;&gt;"",IF(注文用紙!B$15&lt;&gt;""&amp;注文用紙!C$15&lt;&gt;"",注文用紙!B$15&amp;注文用紙!C$15,IF(注文用紙!B$11&amp;注文用紙!C$11,"")),"")</f>
        <v/>
      </c>
    </row>
    <row r="20" spans="6:25" ht="18.75">
      <c r="F20" s="11" t="str">
        <f>IF(注文用紙!L37&lt;&gt;"",注文用紙!L37,"")</f>
        <v/>
      </c>
      <c r="G20" s="11" t="str">
        <f>IF(注文用紙!M37&lt;&gt;"",注文用紙!M37,"")</f>
        <v/>
      </c>
      <c r="H20" s="32"/>
      <c r="I20" s="13" t="str">
        <f>IF(注文用紙!I37&lt;&gt;"",注文用紙!I37,"")</f>
        <v/>
      </c>
      <c r="J20" s="32"/>
      <c r="K20" s="13" t="str">
        <f>IF(注文用紙!D37&lt;&gt;"",注文用紙!D37,"")</f>
        <v/>
      </c>
      <c r="L20" s="13" t="str">
        <f>IF(注文用紙!E37&lt;&gt;""&amp;注文用紙!F37&lt;&gt;""&amp;注文用紙!G37&lt;&gt;"",注文用紙!E37&amp;注文用紙!F37&amp;注文用紙!G37,"")</f>
        <v/>
      </c>
      <c r="M20" s="13" t="str">
        <f>IF(注文用紙!H37&lt;&gt;"",注文用紙!H37,"")</f>
        <v/>
      </c>
      <c r="N20" s="32"/>
      <c r="O20" s="32"/>
      <c r="P20" s="13" t="str">
        <f>IF(注文用紙!C37&lt;&gt;"",注文用紙!C37,"")</f>
        <v/>
      </c>
      <c r="Q20" s="32"/>
      <c r="R20" s="32"/>
      <c r="S20" s="32"/>
      <c r="T20" s="13" t="str">
        <f>IF(I20&lt;&gt;"",IF(注文用紙!I$15&lt;&gt;"",注文用紙!I$15,IF(注文用紙!I$11&lt;&gt;"",注文用紙!I$11,"")),"")</f>
        <v/>
      </c>
      <c r="U20" s="32"/>
      <c r="V20" s="13" t="str">
        <f>IF(I20&lt;&gt;"",IF(注文用紙!D$15&lt;&gt;"",注文用紙!D$15,IF(注文用紙!D$11&lt;&gt;"",注文用紙!D$11,"")),"")</f>
        <v/>
      </c>
      <c r="W20" s="11" t="str">
        <f>IF(I20&lt;&gt;"",IF(注文用紙!E$15&lt;&gt;""&amp;注文用紙!F$15&lt;&gt;""&amp;注文用紙!G$15&lt;&gt;"",注文用紙!E$15&amp;注文用紙!F$15&amp;注文用紙!G$15,IF(注文用紙!E$11&amp;注文用紙!F$11&amp;注文用紙!G$11,"")),"")</f>
        <v/>
      </c>
      <c r="X20" s="11" t="str">
        <f>IF(I20&lt;&gt;"",IF(注文用紙!H$15&lt;&gt;"",注文用紙!H$15,IF(注文用紙!H$11&lt;&gt;"",注文用紙!H$11,"")),"")</f>
        <v/>
      </c>
      <c r="Y20" s="11" t="str">
        <f>IF(I20&lt;&gt;"",IF(注文用紙!B$15&lt;&gt;""&amp;注文用紙!C$15&lt;&gt;"",注文用紙!B$15&amp;注文用紙!C$15,IF(注文用紙!B$11&amp;注文用紙!C$11,"")),"")</f>
        <v/>
      </c>
    </row>
    <row r="21" spans="6:25" ht="18.75">
      <c r="F21" s="11" t="str">
        <f>IF(注文用紙!L38&lt;&gt;"",注文用紙!L38,"")</f>
        <v/>
      </c>
      <c r="G21" s="11" t="str">
        <f>IF(注文用紙!M38&lt;&gt;"",注文用紙!M38,"")</f>
        <v/>
      </c>
      <c r="H21" s="32"/>
      <c r="I21" s="13" t="str">
        <f>IF(注文用紙!I38&lt;&gt;"",注文用紙!I38,"")</f>
        <v/>
      </c>
      <c r="J21" s="32"/>
      <c r="K21" s="13" t="str">
        <f>IF(注文用紙!D38&lt;&gt;"",注文用紙!D38,"")</f>
        <v/>
      </c>
      <c r="L21" s="13" t="str">
        <f>IF(注文用紙!E38&lt;&gt;""&amp;注文用紙!F38&lt;&gt;""&amp;注文用紙!G38&lt;&gt;"",注文用紙!E38&amp;注文用紙!F38&amp;注文用紙!G38,"")</f>
        <v/>
      </c>
      <c r="M21" s="13" t="str">
        <f>IF(注文用紙!H38&lt;&gt;"",注文用紙!H38,"")</f>
        <v/>
      </c>
      <c r="N21" s="32"/>
      <c r="O21" s="32"/>
      <c r="P21" s="13" t="str">
        <f>IF(注文用紙!C38&lt;&gt;"",注文用紙!C38,"")</f>
        <v/>
      </c>
      <c r="Q21" s="32"/>
      <c r="R21" s="32"/>
      <c r="S21" s="32"/>
      <c r="T21" s="13" t="str">
        <f>IF(I21&lt;&gt;"",IF(注文用紙!I$15&lt;&gt;"",注文用紙!I$15,IF(注文用紙!I$11&lt;&gt;"",注文用紙!I$11,"")),"")</f>
        <v/>
      </c>
      <c r="U21" s="32"/>
      <c r="V21" s="13" t="str">
        <f>IF(I21&lt;&gt;"",IF(注文用紙!D$15&lt;&gt;"",注文用紙!D$15,IF(注文用紙!D$11&lt;&gt;"",注文用紙!D$11,"")),"")</f>
        <v/>
      </c>
      <c r="W21" s="11" t="str">
        <f>IF(I21&lt;&gt;"",IF(注文用紙!E$15&lt;&gt;""&amp;注文用紙!F$15&lt;&gt;""&amp;注文用紙!G$15&lt;&gt;"",注文用紙!E$15&amp;注文用紙!F$15&amp;注文用紙!G$15,IF(注文用紙!E$11&amp;注文用紙!F$11&amp;注文用紙!G$11,"")),"")</f>
        <v/>
      </c>
      <c r="X21" s="11" t="str">
        <f>IF(I21&lt;&gt;"",IF(注文用紙!H$15&lt;&gt;"",注文用紙!H$15,IF(注文用紙!H$11&lt;&gt;"",注文用紙!H$11,"")),"")</f>
        <v/>
      </c>
      <c r="Y21" s="11" t="str">
        <f>IF(I21&lt;&gt;"",IF(注文用紙!B$15&lt;&gt;""&amp;注文用紙!C$15&lt;&gt;"",注文用紙!B$15&amp;注文用紙!C$15,IF(注文用紙!B$11&amp;注文用紙!C$11,"")),"")</f>
        <v/>
      </c>
    </row>
    <row r="22" spans="6:25" ht="18.75">
      <c r="F22" s="11" t="str">
        <f>IF(注文用紙!L39&lt;&gt;"",注文用紙!L39,"")</f>
        <v/>
      </c>
      <c r="G22" s="11" t="str">
        <f>IF(注文用紙!M39&lt;&gt;"",注文用紙!M39,"")</f>
        <v/>
      </c>
      <c r="H22" s="32"/>
      <c r="I22" s="13" t="str">
        <f>IF(注文用紙!I39&lt;&gt;"",注文用紙!I39,"")</f>
        <v/>
      </c>
      <c r="J22" s="32"/>
      <c r="K22" s="13" t="str">
        <f>IF(注文用紙!D39&lt;&gt;"",注文用紙!D39,"")</f>
        <v/>
      </c>
      <c r="L22" s="13" t="str">
        <f>IF(注文用紙!E39&lt;&gt;""&amp;注文用紙!F39&lt;&gt;""&amp;注文用紙!G39&lt;&gt;"",注文用紙!E39&amp;注文用紙!F39&amp;注文用紙!G39,"")</f>
        <v/>
      </c>
      <c r="M22" s="13" t="str">
        <f>IF(注文用紙!H39&lt;&gt;"",注文用紙!H39,"")</f>
        <v/>
      </c>
      <c r="N22" s="32"/>
      <c r="O22" s="32"/>
      <c r="P22" s="13" t="str">
        <f>IF(注文用紙!C39&lt;&gt;"",注文用紙!C39,"")</f>
        <v/>
      </c>
      <c r="Q22" s="32"/>
      <c r="R22" s="32"/>
      <c r="S22" s="32"/>
      <c r="T22" s="13" t="str">
        <f>IF(I22&lt;&gt;"",IF(注文用紙!I$15&lt;&gt;"",注文用紙!I$15,IF(注文用紙!I$11&lt;&gt;"",注文用紙!I$11,"")),"")</f>
        <v/>
      </c>
      <c r="U22" s="32"/>
      <c r="V22" s="13" t="str">
        <f>IF(I22&lt;&gt;"",IF(注文用紙!D$15&lt;&gt;"",注文用紙!D$15,IF(注文用紙!D$11&lt;&gt;"",注文用紙!D$11,"")),"")</f>
        <v/>
      </c>
      <c r="W22" s="11" t="str">
        <f>IF(I22&lt;&gt;"",IF(注文用紙!E$15&lt;&gt;""&amp;注文用紙!F$15&lt;&gt;""&amp;注文用紙!G$15&lt;&gt;"",注文用紙!E$15&amp;注文用紙!F$15&amp;注文用紙!G$15,IF(注文用紙!E$11&amp;注文用紙!F$11&amp;注文用紙!G$11,"")),"")</f>
        <v/>
      </c>
      <c r="X22" s="11" t="str">
        <f>IF(I22&lt;&gt;"",IF(注文用紙!H$15&lt;&gt;"",注文用紙!H$15,IF(注文用紙!H$11&lt;&gt;"",注文用紙!H$11,"")),"")</f>
        <v/>
      </c>
      <c r="Y22" s="11" t="str">
        <f>IF(I22&lt;&gt;"",IF(注文用紙!B$15&lt;&gt;""&amp;注文用紙!C$15&lt;&gt;"",注文用紙!B$15&amp;注文用紙!C$15,IF(注文用紙!B$11&amp;注文用紙!C$11,"")),"")</f>
        <v/>
      </c>
    </row>
    <row r="23" spans="6:25" ht="18.75">
      <c r="F23" s="11" t="str">
        <f>IF(注文用紙!L40&lt;&gt;"",注文用紙!L40,"")</f>
        <v/>
      </c>
      <c r="G23" s="11" t="str">
        <f>IF(注文用紙!M40&lt;&gt;"",注文用紙!M40,"")</f>
        <v/>
      </c>
      <c r="H23" s="32"/>
      <c r="I23" s="13" t="str">
        <f>IF(注文用紙!I40&lt;&gt;"",注文用紙!I40,"")</f>
        <v/>
      </c>
      <c r="J23" s="32"/>
      <c r="K23" s="13" t="str">
        <f>IF(注文用紙!D40&lt;&gt;"",注文用紙!D40,"")</f>
        <v/>
      </c>
      <c r="L23" s="13" t="str">
        <f>IF(注文用紙!E40&lt;&gt;""&amp;注文用紙!F40&lt;&gt;""&amp;注文用紙!G40&lt;&gt;"",注文用紙!E40&amp;注文用紙!F40&amp;注文用紙!G40,"")</f>
        <v/>
      </c>
      <c r="M23" s="13" t="str">
        <f>IF(注文用紙!H40&lt;&gt;"",注文用紙!H40,"")</f>
        <v/>
      </c>
      <c r="N23" s="32"/>
      <c r="O23" s="32"/>
      <c r="P23" s="13" t="str">
        <f>IF(注文用紙!C40&lt;&gt;"",注文用紙!C40,"")</f>
        <v/>
      </c>
      <c r="Q23" s="32"/>
      <c r="R23" s="32"/>
      <c r="S23" s="32"/>
      <c r="T23" s="13" t="str">
        <f>IF(I23&lt;&gt;"",IF(注文用紙!I$15&lt;&gt;"",注文用紙!I$15,IF(注文用紙!I$11&lt;&gt;"",注文用紙!I$11,"")),"")</f>
        <v/>
      </c>
      <c r="U23" s="32"/>
      <c r="V23" s="13" t="str">
        <f>IF(I23&lt;&gt;"",IF(注文用紙!D$15&lt;&gt;"",注文用紙!D$15,IF(注文用紙!D$11&lt;&gt;"",注文用紙!D$11,"")),"")</f>
        <v/>
      </c>
      <c r="W23" s="11" t="str">
        <f>IF(I23&lt;&gt;"",IF(注文用紙!E$15&lt;&gt;""&amp;注文用紙!F$15&lt;&gt;""&amp;注文用紙!G$15&lt;&gt;"",注文用紙!E$15&amp;注文用紙!F$15&amp;注文用紙!G$15,IF(注文用紙!E$11&amp;注文用紙!F$11&amp;注文用紙!G$11,"")),"")</f>
        <v/>
      </c>
      <c r="X23" s="11" t="str">
        <f>IF(I23&lt;&gt;"",IF(注文用紙!H$15&lt;&gt;"",注文用紙!H$15,IF(注文用紙!H$11&lt;&gt;"",注文用紙!H$11,"")),"")</f>
        <v/>
      </c>
      <c r="Y23" s="11" t="str">
        <f>IF(I23&lt;&gt;"",IF(注文用紙!B$15&lt;&gt;""&amp;注文用紙!C$15&lt;&gt;"",注文用紙!B$15&amp;注文用紙!C$15,IF(注文用紙!B$11&amp;注文用紙!C$11,"")),"")</f>
        <v/>
      </c>
    </row>
    <row r="24" spans="6:25" ht="18.75">
      <c r="F24" s="11" t="str">
        <f>IF(注文用紙!L41&lt;&gt;"",注文用紙!L41,"")</f>
        <v/>
      </c>
      <c r="G24" s="11" t="str">
        <f>IF(注文用紙!M41&lt;&gt;"",注文用紙!M41,"")</f>
        <v/>
      </c>
      <c r="H24" s="32"/>
      <c r="I24" s="13" t="str">
        <f>IF(注文用紙!I41&lt;&gt;"",注文用紙!I41,"")</f>
        <v/>
      </c>
      <c r="J24" s="32"/>
      <c r="K24" s="13" t="str">
        <f>IF(注文用紙!D41&lt;&gt;"",注文用紙!D41,"")</f>
        <v/>
      </c>
      <c r="L24" s="13" t="str">
        <f>IF(注文用紙!E41&lt;&gt;""&amp;注文用紙!F41&lt;&gt;""&amp;注文用紙!G41&lt;&gt;"",注文用紙!E41&amp;注文用紙!F41&amp;注文用紙!G41,"")</f>
        <v/>
      </c>
      <c r="M24" s="13" t="str">
        <f>IF(注文用紙!H41&lt;&gt;"",注文用紙!H41,"")</f>
        <v/>
      </c>
      <c r="N24" s="32"/>
      <c r="O24" s="32"/>
      <c r="P24" s="13" t="str">
        <f>IF(注文用紙!C41&lt;&gt;"",注文用紙!C41,"")</f>
        <v/>
      </c>
      <c r="Q24" s="32"/>
      <c r="R24" s="32"/>
      <c r="S24" s="32"/>
      <c r="T24" s="13" t="str">
        <f>IF(I24&lt;&gt;"",IF(注文用紙!I$15&lt;&gt;"",注文用紙!I$15,IF(注文用紙!I$11&lt;&gt;"",注文用紙!I$11,"")),"")</f>
        <v/>
      </c>
      <c r="U24" s="32"/>
      <c r="V24" s="13" t="str">
        <f>IF(I24&lt;&gt;"",IF(注文用紙!D$15&lt;&gt;"",注文用紙!D$15,IF(注文用紙!D$11&lt;&gt;"",注文用紙!D$11,"")),"")</f>
        <v/>
      </c>
      <c r="W24" s="11" t="str">
        <f>IF(I24&lt;&gt;"",IF(注文用紙!E$15&lt;&gt;""&amp;注文用紙!F$15&lt;&gt;""&amp;注文用紙!G$15&lt;&gt;"",注文用紙!E$15&amp;注文用紙!F$15&amp;注文用紙!G$15,IF(注文用紙!E$11&amp;注文用紙!F$11&amp;注文用紙!G$11,"")),"")</f>
        <v/>
      </c>
      <c r="X24" s="11" t="str">
        <f>IF(I24&lt;&gt;"",IF(注文用紙!H$15&lt;&gt;"",注文用紙!H$15,IF(注文用紙!H$11&lt;&gt;"",注文用紙!H$11,"")),"")</f>
        <v/>
      </c>
      <c r="Y24" s="11" t="str">
        <f>IF(I24&lt;&gt;"",IF(注文用紙!B$15&lt;&gt;""&amp;注文用紙!C$15&lt;&gt;"",注文用紙!B$15&amp;注文用紙!C$15,IF(注文用紙!B$11&amp;注文用紙!C$11,"")),"")</f>
        <v/>
      </c>
    </row>
    <row r="25" spans="6:25" ht="18.75">
      <c r="F25" s="11" t="str">
        <f>IF(注文用紙!L42&lt;&gt;"",注文用紙!L42,"")</f>
        <v/>
      </c>
      <c r="G25" s="11" t="str">
        <f>IF(注文用紙!M42&lt;&gt;"",注文用紙!M42,"")</f>
        <v/>
      </c>
      <c r="H25" s="32"/>
      <c r="I25" s="13" t="str">
        <f>IF(注文用紙!I42&lt;&gt;"",注文用紙!I42,"")</f>
        <v/>
      </c>
      <c r="J25" s="32"/>
      <c r="K25" s="13" t="str">
        <f>IF(注文用紙!D42&lt;&gt;"",注文用紙!D42,"")</f>
        <v/>
      </c>
      <c r="L25" s="13" t="str">
        <f>IF(注文用紙!E42&lt;&gt;""&amp;注文用紙!F42&lt;&gt;""&amp;注文用紙!G42&lt;&gt;"",注文用紙!E42&amp;注文用紙!F42&amp;注文用紙!G42,"")</f>
        <v/>
      </c>
      <c r="M25" s="13" t="str">
        <f>IF(注文用紙!H42&lt;&gt;"",注文用紙!H42,"")</f>
        <v/>
      </c>
      <c r="N25" s="32"/>
      <c r="O25" s="32"/>
      <c r="P25" s="13" t="str">
        <f>IF(注文用紙!C42&lt;&gt;"",注文用紙!C42,"")</f>
        <v/>
      </c>
      <c r="Q25" s="32"/>
      <c r="R25" s="32"/>
      <c r="S25" s="32"/>
      <c r="T25" s="13" t="str">
        <f>IF(I25&lt;&gt;"",IF(注文用紙!I$15&lt;&gt;"",注文用紙!I$15,IF(注文用紙!I$11&lt;&gt;"",注文用紙!I$11,"")),"")</f>
        <v/>
      </c>
      <c r="U25" s="32"/>
      <c r="V25" s="13" t="str">
        <f>IF(I25&lt;&gt;"",IF(注文用紙!D$15&lt;&gt;"",注文用紙!D$15,IF(注文用紙!D$11&lt;&gt;"",注文用紙!D$11,"")),"")</f>
        <v/>
      </c>
      <c r="W25" s="11" t="str">
        <f>IF(I25&lt;&gt;"",IF(注文用紙!E$15&lt;&gt;""&amp;注文用紙!F$15&lt;&gt;""&amp;注文用紙!G$15&lt;&gt;"",注文用紙!E$15&amp;注文用紙!F$15&amp;注文用紙!G$15,IF(注文用紙!E$11&amp;注文用紙!F$11&amp;注文用紙!G$11,"")),"")</f>
        <v/>
      </c>
      <c r="X25" s="11" t="str">
        <f>IF(I25&lt;&gt;"",IF(注文用紙!H$15&lt;&gt;"",注文用紙!H$15,IF(注文用紙!H$11&lt;&gt;"",注文用紙!H$11,"")),"")</f>
        <v/>
      </c>
      <c r="Y25" s="11" t="str">
        <f>IF(I25&lt;&gt;"",IF(注文用紙!B$15&lt;&gt;""&amp;注文用紙!C$15&lt;&gt;"",注文用紙!B$15&amp;注文用紙!C$15,IF(注文用紙!B$11&amp;注文用紙!C$11,"")),"")</f>
        <v/>
      </c>
    </row>
    <row r="26" spans="6:25" ht="18.75">
      <c r="F26" s="11" t="str">
        <f>IF(注文用紙!L43&lt;&gt;"",注文用紙!L43,"")</f>
        <v/>
      </c>
      <c r="G26" s="11" t="str">
        <f>IF(注文用紙!M43&lt;&gt;"",注文用紙!M43,"")</f>
        <v/>
      </c>
      <c r="H26" s="32"/>
      <c r="I26" s="13" t="str">
        <f>IF(注文用紙!I43&lt;&gt;"",注文用紙!I43,"")</f>
        <v/>
      </c>
      <c r="J26" s="32"/>
      <c r="K26" s="13" t="str">
        <f>IF(注文用紙!D43&lt;&gt;"",注文用紙!D43,"")</f>
        <v/>
      </c>
      <c r="L26" s="13" t="str">
        <f>IF(注文用紙!E43&lt;&gt;""&amp;注文用紙!F43&lt;&gt;""&amp;注文用紙!G43&lt;&gt;"",注文用紙!E43&amp;注文用紙!F43&amp;注文用紙!G43,"")</f>
        <v/>
      </c>
      <c r="M26" s="13" t="str">
        <f>IF(注文用紙!H43&lt;&gt;"",注文用紙!H43,"")</f>
        <v/>
      </c>
      <c r="N26" s="32"/>
      <c r="O26" s="32"/>
      <c r="P26" s="13" t="str">
        <f>IF(注文用紙!C43&lt;&gt;"",注文用紙!C43,"")</f>
        <v/>
      </c>
      <c r="Q26" s="32"/>
      <c r="R26" s="32"/>
      <c r="S26" s="32"/>
      <c r="T26" s="13" t="str">
        <f>IF(I26&lt;&gt;"",IF(注文用紙!I$15&lt;&gt;"",注文用紙!I$15,IF(注文用紙!I$11&lt;&gt;"",注文用紙!I$11,"")),"")</f>
        <v/>
      </c>
      <c r="U26" s="32"/>
      <c r="V26" s="13" t="str">
        <f>IF(I26&lt;&gt;"",IF(注文用紙!D$15&lt;&gt;"",注文用紙!D$15,IF(注文用紙!D$11&lt;&gt;"",注文用紙!D$11,"")),"")</f>
        <v/>
      </c>
      <c r="W26" s="11" t="str">
        <f>IF(I26&lt;&gt;"",IF(注文用紙!E$15&lt;&gt;""&amp;注文用紙!F$15&lt;&gt;""&amp;注文用紙!G$15&lt;&gt;"",注文用紙!E$15&amp;注文用紙!F$15&amp;注文用紙!G$15,IF(注文用紙!E$11&amp;注文用紙!F$11&amp;注文用紙!G$11,"")),"")</f>
        <v/>
      </c>
      <c r="X26" s="11" t="str">
        <f>IF(I26&lt;&gt;"",IF(注文用紙!H$15&lt;&gt;"",注文用紙!H$15,IF(注文用紙!H$11&lt;&gt;"",注文用紙!H$11,"")),"")</f>
        <v/>
      </c>
      <c r="Y26" s="11" t="str">
        <f>IF(I26&lt;&gt;"",IF(注文用紙!B$15&lt;&gt;""&amp;注文用紙!C$15&lt;&gt;"",注文用紙!B$15&amp;注文用紙!C$15,IF(注文用紙!B$11&amp;注文用紙!C$11,"")),"")</f>
        <v/>
      </c>
    </row>
    <row r="27" spans="6:25" ht="18.75">
      <c r="F27" s="11" t="str">
        <f>IF(注文用紙!L44&lt;&gt;"",注文用紙!L44,"")</f>
        <v/>
      </c>
      <c r="G27" s="11" t="str">
        <f>IF(注文用紙!M44&lt;&gt;"",注文用紙!M44,"")</f>
        <v/>
      </c>
      <c r="H27" s="32"/>
      <c r="I27" s="13" t="str">
        <f>IF(注文用紙!I44&lt;&gt;"",注文用紙!I44,"")</f>
        <v/>
      </c>
      <c r="J27" s="32"/>
      <c r="K27" s="13" t="str">
        <f>IF(注文用紙!D44&lt;&gt;"",注文用紙!D44,"")</f>
        <v/>
      </c>
      <c r="L27" s="13" t="str">
        <f>IF(注文用紙!E44&lt;&gt;""&amp;注文用紙!F44&lt;&gt;""&amp;注文用紙!G44&lt;&gt;"",注文用紙!E44&amp;注文用紙!F44&amp;注文用紙!G44,"")</f>
        <v/>
      </c>
      <c r="M27" s="13" t="str">
        <f>IF(注文用紙!H44&lt;&gt;"",注文用紙!H44,"")</f>
        <v/>
      </c>
      <c r="N27" s="32"/>
      <c r="O27" s="32"/>
      <c r="P27" s="13" t="str">
        <f>IF(注文用紙!C44&lt;&gt;"",注文用紙!C44,"")</f>
        <v/>
      </c>
      <c r="Q27" s="32"/>
      <c r="R27" s="32"/>
      <c r="S27" s="32"/>
      <c r="T27" s="13" t="str">
        <f>IF(I27&lt;&gt;"",IF(注文用紙!I$15&lt;&gt;"",注文用紙!I$15,IF(注文用紙!I$11&lt;&gt;"",注文用紙!I$11,"")),"")</f>
        <v/>
      </c>
      <c r="U27" s="32"/>
      <c r="V27" s="13" t="str">
        <f>IF(I27&lt;&gt;"",IF(注文用紙!D$15&lt;&gt;"",注文用紙!D$15,IF(注文用紙!D$11&lt;&gt;"",注文用紙!D$11,"")),"")</f>
        <v/>
      </c>
      <c r="W27" s="11" t="str">
        <f>IF(I27&lt;&gt;"",IF(注文用紙!E$15&lt;&gt;""&amp;注文用紙!F$15&lt;&gt;""&amp;注文用紙!G$15&lt;&gt;"",注文用紙!E$15&amp;注文用紙!F$15&amp;注文用紙!G$15,IF(注文用紙!E$11&amp;注文用紙!F$11&amp;注文用紙!G$11,"")),"")</f>
        <v/>
      </c>
      <c r="X27" s="11" t="str">
        <f>IF(I27&lt;&gt;"",IF(注文用紙!H$15&lt;&gt;"",注文用紙!H$15,IF(注文用紙!H$11&lt;&gt;"",注文用紙!H$11,"")),"")</f>
        <v/>
      </c>
      <c r="Y27" s="11" t="str">
        <f>IF(I27&lt;&gt;"",IF(注文用紙!B$15&lt;&gt;""&amp;注文用紙!C$15&lt;&gt;"",注文用紙!B$15&amp;注文用紙!C$15,IF(注文用紙!B$11&amp;注文用紙!C$11,"")),"")</f>
        <v/>
      </c>
    </row>
    <row r="28" spans="6:25" ht="18.75">
      <c r="F28" s="11" t="str">
        <f>IF(注文用紙!L45&lt;&gt;"",注文用紙!L45,"")</f>
        <v/>
      </c>
      <c r="G28" s="11" t="str">
        <f>IF(注文用紙!M45&lt;&gt;"",注文用紙!M45,"")</f>
        <v/>
      </c>
      <c r="H28" s="32"/>
      <c r="I28" s="13" t="str">
        <f>IF(注文用紙!I45&lt;&gt;"",注文用紙!I45,"")</f>
        <v/>
      </c>
      <c r="J28" s="32"/>
      <c r="K28" s="13" t="str">
        <f>IF(注文用紙!D45&lt;&gt;"",注文用紙!D45,"")</f>
        <v/>
      </c>
      <c r="L28" s="13" t="str">
        <f>IF(注文用紙!E45&lt;&gt;""&amp;注文用紙!F45&lt;&gt;""&amp;注文用紙!G45&lt;&gt;"",注文用紙!E45&amp;注文用紙!F45&amp;注文用紙!G45,"")</f>
        <v/>
      </c>
      <c r="M28" s="13" t="str">
        <f>IF(注文用紙!H45&lt;&gt;"",注文用紙!H45,"")</f>
        <v/>
      </c>
      <c r="N28" s="32"/>
      <c r="O28" s="32"/>
      <c r="P28" s="13" t="str">
        <f>IF(注文用紙!C45&lt;&gt;"",注文用紙!C45,"")</f>
        <v/>
      </c>
      <c r="Q28" s="32"/>
      <c r="R28" s="32"/>
      <c r="S28" s="32"/>
      <c r="T28" s="13" t="str">
        <f>IF(I28&lt;&gt;"",IF(注文用紙!I$15&lt;&gt;"",注文用紙!I$15,IF(注文用紙!I$11&lt;&gt;"",注文用紙!I$11,"")),"")</f>
        <v/>
      </c>
      <c r="U28" s="32"/>
      <c r="V28" s="13" t="str">
        <f>IF(I28&lt;&gt;"",IF(注文用紙!D$15&lt;&gt;"",注文用紙!D$15,IF(注文用紙!D$11&lt;&gt;"",注文用紙!D$11,"")),"")</f>
        <v/>
      </c>
      <c r="W28" s="11" t="str">
        <f>IF(I28&lt;&gt;"",IF(注文用紙!E$15&lt;&gt;""&amp;注文用紙!F$15&lt;&gt;""&amp;注文用紙!G$15&lt;&gt;"",注文用紙!E$15&amp;注文用紙!F$15&amp;注文用紙!G$15,IF(注文用紙!E$11&amp;注文用紙!F$11&amp;注文用紙!G$11,"")),"")</f>
        <v/>
      </c>
      <c r="X28" s="11" t="str">
        <f>IF(I28&lt;&gt;"",IF(注文用紙!H$15&lt;&gt;"",注文用紙!H$15,IF(注文用紙!H$11&lt;&gt;"",注文用紙!H$11,"")),"")</f>
        <v/>
      </c>
      <c r="Y28" s="11" t="str">
        <f>IF(I28&lt;&gt;"",IF(注文用紙!B$15&lt;&gt;""&amp;注文用紙!C$15&lt;&gt;"",注文用紙!B$15&amp;注文用紙!C$15,IF(注文用紙!B$11&amp;注文用紙!C$11,"")),"")</f>
        <v/>
      </c>
    </row>
    <row r="29" spans="6:25" ht="18.75">
      <c r="F29" s="11" t="str">
        <f>IF(注文用紙!L46&lt;&gt;"",注文用紙!L46,"")</f>
        <v/>
      </c>
      <c r="G29" s="11" t="str">
        <f>IF(注文用紙!M46&lt;&gt;"",注文用紙!M46,"")</f>
        <v/>
      </c>
      <c r="H29" s="32"/>
      <c r="I29" s="13" t="str">
        <f>IF(注文用紙!I46&lt;&gt;"",注文用紙!I46,"")</f>
        <v/>
      </c>
      <c r="J29" s="32"/>
      <c r="K29" s="13" t="str">
        <f>IF(注文用紙!D46&lt;&gt;"",注文用紙!D46,"")</f>
        <v/>
      </c>
      <c r="L29" s="13" t="str">
        <f>IF(注文用紙!E46&lt;&gt;""&amp;注文用紙!F46&lt;&gt;""&amp;注文用紙!G46&lt;&gt;"",注文用紙!E46&amp;注文用紙!F46&amp;注文用紙!G46,"")</f>
        <v/>
      </c>
      <c r="M29" s="13" t="str">
        <f>IF(注文用紙!H46&lt;&gt;"",注文用紙!H46,"")</f>
        <v/>
      </c>
      <c r="N29" s="32"/>
      <c r="O29" s="32"/>
      <c r="P29" s="13" t="str">
        <f>IF(注文用紙!C46&lt;&gt;"",注文用紙!C46,"")</f>
        <v/>
      </c>
      <c r="Q29" s="32"/>
      <c r="R29" s="32"/>
      <c r="S29" s="32"/>
      <c r="T29" s="13" t="str">
        <f>IF(I29&lt;&gt;"",IF(注文用紙!I$15&lt;&gt;"",注文用紙!I$15,IF(注文用紙!I$11&lt;&gt;"",注文用紙!I$11,"")),"")</f>
        <v/>
      </c>
      <c r="U29" s="32"/>
      <c r="V29" s="13" t="str">
        <f>IF(I29&lt;&gt;"",IF(注文用紙!D$15&lt;&gt;"",注文用紙!D$15,IF(注文用紙!D$11&lt;&gt;"",注文用紙!D$11,"")),"")</f>
        <v/>
      </c>
      <c r="W29" s="11" t="str">
        <f>IF(I29&lt;&gt;"",IF(注文用紙!E$15&lt;&gt;""&amp;注文用紙!F$15&lt;&gt;""&amp;注文用紙!G$15&lt;&gt;"",注文用紙!E$15&amp;注文用紙!F$15&amp;注文用紙!G$15,IF(注文用紙!E$11&amp;注文用紙!F$11&amp;注文用紙!G$11,"")),"")</f>
        <v/>
      </c>
      <c r="X29" s="11" t="str">
        <f>IF(I29&lt;&gt;"",IF(注文用紙!H$15&lt;&gt;"",注文用紙!H$15,IF(注文用紙!H$11&lt;&gt;"",注文用紙!H$11,"")),"")</f>
        <v/>
      </c>
      <c r="Y29" s="11" t="str">
        <f>IF(I29&lt;&gt;"",IF(注文用紙!B$15&lt;&gt;""&amp;注文用紙!C$15&lt;&gt;"",注文用紙!B$15&amp;注文用紙!C$15,IF(注文用紙!B$11&amp;注文用紙!C$11,"")),"")</f>
        <v/>
      </c>
    </row>
    <row r="30" spans="6:25" ht="18.75">
      <c r="F30" s="11" t="str">
        <f>IF(注文用紙!L47&lt;&gt;"",注文用紙!L47,"")</f>
        <v/>
      </c>
      <c r="G30" s="11" t="str">
        <f>IF(注文用紙!M47&lt;&gt;"",注文用紙!M47,"")</f>
        <v/>
      </c>
      <c r="H30" s="32"/>
      <c r="I30" s="13" t="str">
        <f>IF(注文用紙!I47&lt;&gt;"",注文用紙!I47,"")</f>
        <v/>
      </c>
      <c r="J30" s="32"/>
      <c r="K30" s="13" t="str">
        <f>IF(注文用紙!D47&lt;&gt;"",注文用紙!D47,"")</f>
        <v/>
      </c>
      <c r="L30" s="13" t="str">
        <f>IF(注文用紙!E47&lt;&gt;""&amp;注文用紙!F47&lt;&gt;""&amp;注文用紙!G47&lt;&gt;"",注文用紙!E47&amp;注文用紙!F47&amp;注文用紙!G47,"")</f>
        <v/>
      </c>
      <c r="M30" s="13" t="str">
        <f>IF(注文用紙!H47&lt;&gt;"",注文用紙!H47,"")</f>
        <v/>
      </c>
      <c r="N30" s="32"/>
      <c r="O30" s="32"/>
      <c r="P30" s="13" t="str">
        <f>IF(注文用紙!C47&lt;&gt;"",注文用紙!C47,"")</f>
        <v/>
      </c>
      <c r="Q30" s="32"/>
      <c r="R30" s="32"/>
      <c r="S30" s="32"/>
      <c r="T30" s="13" t="str">
        <f>IF(I30&lt;&gt;"",IF(注文用紙!I$15&lt;&gt;"",注文用紙!I$15,IF(注文用紙!I$11&lt;&gt;"",注文用紙!I$11,"")),"")</f>
        <v/>
      </c>
      <c r="U30" s="32"/>
      <c r="V30" s="13" t="str">
        <f>IF(I30&lt;&gt;"",IF(注文用紙!D$15&lt;&gt;"",注文用紙!D$15,IF(注文用紙!D$11&lt;&gt;"",注文用紙!D$11,"")),"")</f>
        <v/>
      </c>
      <c r="W30" s="11" t="str">
        <f>IF(I30&lt;&gt;"",IF(注文用紙!E$15&lt;&gt;""&amp;注文用紙!F$15&lt;&gt;""&amp;注文用紙!G$15&lt;&gt;"",注文用紙!E$15&amp;注文用紙!F$15&amp;注文用紙!G$15,IF(注文用紙!E$11&amp;注文用紙!F$11&amp;注文用紙!G$11,"")),"")</f>
        <v/>
      </c>
      <c r="X30" s="11" t="str">
        <f>IF(I30&lt;&gt;"",IF(注文用紙!H$15&lt;&gt;"",注文用紙!H$15,IF(注文用紙!H$11&lt;&gt;"",注文用紙!H$11,"")),"")</f>
        <v/>
      </c>
      <c r="Y30" s="11" t="str">
        <f>IF(I30&lt;&gt;"",IF(注文用紙!B$15&lt;&gt;""&amp;注文用紙!C$15&lt;&gt;"",注文用紙!B$15&amp;注文用紙!C$15,IF(注文用紙!B$11&amp;注文用紙!C$11,"")),"")</f>
        <v/>
      </c>
    </row>
    <row r="31" spans="6:25" ht="18.75">
      <c r="F31" s="11" t="str">
        <f>IF(注文用紙!L48&lt;&gt;"",注文用紙!L48,"")</f>
        <v/>
      </c>
      <c r="G31" s="11" t="str">
        <f>IF(注文用紙!M48&lt;&gt;"",注文用紙!M48,"")</f>
        <v/>
      </c>
      <c r="H31" s="32"/>
      <c r="I31" s="13" t="str">
        <f>IF(注文用紙!I48&lt;&gt;"",注文用紙!I48,"")</f>
        <v/>
      </c>
      <c r="J31" s="32"/>
      <c r="K31" s="13" t="str">
        <f>IF(注文用紙!D48&lt;&gt;"",注文用紙!D48,"")</f>
        <v/>
      </c>
      <c r="L31" s="13" t="str">
        <f>IF(注文用紙!E48&lt;&gt;""&amp;注文用紙!F48&lt;&gt;""&amp;注文用紙!G48&lt;&gt;"",注文用紙!E48&amp;注文用紙!F48&amp;注文用紙!G48,"")</f>
        <v/>
      </c>
      <c r="M31" s="13" t="str">
        <f>IF(注文用紙!H48&lt;&gt;"",注文用紙!H48,"")</f>
        <v/>
      </c>
      <c r="N31" s="32"/>
      <c r="O31" s="32"/>
      <c r="P31" s="13" t="str">
        <f>IF(注文用紙!C48&lt;&gt;"",注文用紙!C48,"")</f>
        <v/>
      </c>
      <c r="Q31" s="32"/>
      <c r="R31" s="32"/>
      <c r="S31" s="32"/>
      <c r="T31" s="13" t="str">
        <f>IF(I31&lt;&gt;"",IF(注文用紙!I$15&lt;&gt;"",注文用紙!I$15,IF(注文用紙!I$11&lt;&gt;"",注文用紙!I$11,"")),"")</f>
        <v/>
      </c>
      <c r="U31" s="32"/>
      <c r="V31" s="13" t="str">
        <f>IF(I31&lt;&gt;"",IF(注文用紙!D$15&lt;&gt;"",注文用紙!D$15,IF(注文用紙!D$11&lt;&gt;"",注文用紙!D$11,"")),"")</f>
        <v/>
      </c>
      <c r="W31" s="11" t="str">
        <f>IF(I31&lt;&gt;"",IF(注文用紙!E$15&lt;&gt;""&amp;注文用紙!F$15&lt;&gt;""&amp;注文用紙!G$15&lt;&gt;"",注文用紙!E$15&amp;注文用紙!F$15&amp;注文用紙!G$15,IF(注文用紙!E$11&amp;注文用紙!F$11&amp;注文用紙!G$11,"")),"")</f>
        <v/>
      </c>
      <c r="X31" s="11" t="str">
        <f>IF(I31&lt;&gt;"",IF(注文用紙!H$15&lt;&gt;"",注文用紙!H$15,IF(注文用紙!H$11&lt;&gt;"",注文用紙!H$11,"")),"")</f>
        <v/>
      </c>
      <c r="Y31" s="11" t="str">
        <f>IF(I31&lt;&gt;"",IF(注文用紙!B$15&lt;&gt;""&amp;注文用紙!C$15&lt;&gt;"",注文用紙!B$15&amp;注文用紙!C$15,IF(注文用紙!B$11&amp;注文用紙!C$11,"")),"")</f>
        <v/>
      </c>
    </row>
    <row r="32" spans="6:25" ht="18.75">
      <c r="F32" s="11" t="str">
        <f>IF(注文用紙!L49&lt;&gt;"",注文用紙!L49,"")</f>
        <v/>
      </c>
      <c r="G32" s="11" t="str">
        <f>IF(注文用紙!M49&lt;&gt;"",注文用紙!M49,"")</f>
        <v/>
      </c>
      <c r="H32" s="32"/>
      <c r="I32" s="13" t="str">
        <f>IF(注文用紙!I49&lt;&gt;"",注文用紙!I49,"")</f>
        <v/>
      </c>
      <c r="J32" s="32"/>
      <c r="K32" s="13" t="str">
        <f>IF(注文用紙!D49&lt;&gt;"",注文用紙!D49,"")</f>
        <v/>
      </c>
      <c r="L32" s="13" t="str">
        <f>IF(注文用紙!E49&lt;&gt;""&amp;注文用紙!F49&lt;&gt;""&amp;注文用紙!G49&lt;&gt;"",注文用紙!E49&amp;注文用紙!F49&amp;注文用紙!G49,"")</f>
        <v/>
      </c>
      <c r="M32" s="13" t="str">
        <f>IF(注文用紙!H49&lt;&gt;"",注文用紙!H49,"")</f>
        <v/>
      </c>
      <c r="N32" s="32"/>
      <c r="O32" s="32"/>
      <c r="P32" s="13" t="str">
        <f>IF(注文用紙!C49&lt;&gt;"",注文用紙!C49,"")</f>
        <v/>
      </c>
      <c r="Q32" s="32"/>
      <c r="R32" s="32"/>
      <c r="S32" s="32"/>
      <c r="T32" s="13" t="str">
        <f>IF(I32&lt;&gt;"",IF(注文用紙!I$15&lt;&gt;"",注文用紙!I$15,IF(注文用紙!I$11&lt;&gt;"",注文用紙!I$11,"")),"")</f>
        <v/>
      </c>
      <c r="U32" s="32"/>
      <c r="V32" s="13" t="str">
        <f>IF(I32&lt;&gt;"",IF(注文用紙!D$15&lt;&gt;"",注文用紙!D$15,IF(注文用紙!D$11&lt;&gt;"",注文用紙!D$11,"")),"")</f>
        <v/>
      </c>
      <c r="W32" s="11" t="str">
        <f>IF(I32&lt;&gt;"",IF(注文用紙!E$15&lt;&gt;""&amp;注文用紙!F$15&lt;&gt;""&amp;注文用紙!G$15&lt;&gt;"",注文用紙!E$15&amp;注文用紙!F$15&amp;注文用紙!G$15,IF(注文用紙!E$11&amp;注文用紙!F$11&amp;注文用紙!G$11,"")),"")</f>
        <v/>
      </c>
      <c r="X32" s="11" t="str">
        <f>IF(I32&lt;&gt;"",IF(注文用紙!H$15&lt;&gt;"",注文用紙!H$15,IF(注文用紙!H$11&lt;&gt;"",注文用紙!H$11,"")),"")</f>
        <v/>
      </c>
      <c r="Y32" s="11" t="str">
        <f>IF(I32&lt;&gt;"",IF(注文用紙!B$15&lt;&gt;""&amp;注文用紙!C$15&lt;&gt;"",注文用紙!B$15&amp;注文用紙!C$15,IF(注文用紙!B$11&amp;注文用紙!C$11,"")),"")</f>
        <v/>
      </c>
    </row>
    <row r="33" spans="6:25" ht="18.75">
      <c r="F33" s="11" t="str">
        <f>IF(注文用紙!L50&lt;&gt;"",注文用紙!L50,"")</f>
        <v/>
      </c>
      <c r="G33" s="11" t="str">
        <f>IF(注文用紙!M50&lt;&gt;"",注文用紙!M50,"")</f>
        <v/>
      </c>
      <c r="H33" s="32"/>
      <c r="I33" s="13" t="str">
        <f>IF(注文用紙!I50&lt;&gt;"",注文用紙!I50,"")</f>
        <v/>
      </c>
      <c r="J33" s="32"/>
      <c r="K33" s="13" t="str">
        <f>IF(注文用紙!D50&lt;&gt;"",注文用紙!D50,"")</f>
        <v/>
      </c>
      <c r="L33" s="13" t="str">
        <f>IF(注文用紙!E50&lt;&gt;""&amp;注文用紙!F50&lt;&gt;""&amp;注文用紙!G50&lt;&gt;"",注文用紙!E50&amp;注文用紙!F50&amp;注文用紙!G50,"")</f>
        <v/>
      </c>
      <c r="M33" s="13" t="str">
        <f>IF(注文用紙!H50&lt;&gt;"",注文用紙!H50,"")</f>
        <v/>
      </c>
      <c r="N33" s="32"/>
      <c r="O33" s="32"/>
      <c r="P33" s="13" t="str">
        <f>IF(注文用紙!C50&lt;&gt;"",注文用紙!C50,"")</f>
        <v/>
      </c>
      <c r="Q33" s="32"/>
      <c r="R33" s="32"/>
      <c r="S33" s="32"/>
      <c r="T33" s="13" t="str">
        <f>IF(I33&lt;&gt;"",IF(注文用紙!I$15&lt;&gt;"",注文用紙!I$15,IF(注文用紙!I$11&lt;&gt;"",注文用紙!I$11,"")),"")</f>
        <v/>
      </c>
      <c r="U33" s="32"/>
      <c r="V33" s="13" t="str">
        <f>IF(I33&lt;&gt;"",IF(注文用紙!D$15&lt;&gt;"",注文用紙!D$15,IF(注文用紙!D$11&lt;&gt;"",注文用紙!D$11,"")),"")</f>
        <v/>
      </c>
      <c r="W33" s="11" t="str">
        <f>IF(I33&lt;&gt;"",IF(注文用紙!E$15&lt;&gt;""&amp;注文用紙!F$15&lt;&gt;""&amp;注文用紙!G$15&lt;&gt;"",注文用紙!E$15&amp;注文用紙!F$15&amp;注文用紙!G$15,IF(注文用紙!E$11&amp;注文用紙!F$11&amp;注文用紙!G$11,"")),"")</f>
        <v/>
      </c>
      <c r="X33" s="11" t="str">
        <f>IF(I33&lt;&gt;"",IF(注文用紙!H$15&lt;&gt;"",注文用紙!H$15,IF(注文用紙!H$11&lt;&gt;"",注文用紙!H$11,"")),"")</f>
        <v/>
      </c>
      <c r="Y33" s="11" t="str">
        <f>IF(I33&lt;&gt;"",IF(注文用紙!B$15&lt;&gt;""&amp;注文用紙!C$15&lt;&gt;"",注文用紙!B$15&amp;注文用紙!C$15,IF(注文用紙!B$11&amp;注文用紙!C$11,"")),"")</f>
        <v/>
      </c>
    </row>
    <row r="34" spans="6:25" ht="18.75">
      <c r="F34" s="11" t="str">
        <f>IF(注文用紙!L51&lt;&gt;"",注文用紙!L51,"")</f>
        <v/>
      </c>
      <c r="G34" s="11" t="str">
        <f>IF(注文用紙!M51&lt;&gt;"",注文用紙!M51,"")</f>
        <v/>
      </c>
      <c r="H34" s="32"/>
      <c r="I34" s="13" t="str">
        <f>IF(注文用紙!I51&lt;&gt;"",注文用紙!I51,"")</f>
        <v/>
      </c>
      <c r="J34" s="32"/>
      <c r="K34" s="13" t="str">
        <f>IF(注文用紙!D51&lt;&gt;"",注文用紙!D51,"")</f>
        <v/>
      </c>
      <c r="L34" s="13" t="str">
        <f>IF(注文用紙!E51&lt;&gt;""&amp;注文用紙!F51&lt;&gt;""&amp;注文用紙!G51&lt;&gt;"",注文用紙!E51&amp;注文用紙!F51&amp;注文用紙!G51,"")</f>
        <v/>
      </c>
      <c r="M34" s="13" t="str">
        <f>IF(注文用紙!H51&lt;&gt;"",注文用紙!H51,"")</f>
        <v/>
      </c>
      <c r="N34" s="32"/>
      <c r="O34" s="32"/>
      <c r="P34" s="13" t="str">
        <f>IF(注文用紙!C51&lt;&gt;"",注文用紙!C51,"")</f>
        <v/>
      </c>
      <c r="Q34" s="32"/>
      <c r="R34" s="32"/>
      <c r="S34" s="32"/>
      <c r="T34" s="13" t="str">
        <f>IF(I34&lt;&gt;"",IF(注文用紙!I$15&lt;&gt;"",注文用紙!I$15,IF(注文用紙!I$11&lt;&gt;"",注文用紙!I$11,"")),"")</f>
        <v/>
      </c>
      <c r="U34" s="32"/>
      <c r="V34" s="13" t="str">
        <f>IF(I34&lt;&gt;"",IF(注文用紙!D$15&lt;&gt;"",注文用紙!D$15,IF(注文用紙!D$11&lt;&gt;"",注文用紙!D$11,"")),"")</f>
        <v/>
      </c>
      <c r="W34" s="11" t="str">
        <f>IF(I34&lt;&gt;"",IF(注文用紙!E$15&lt;&gt;""&amp;注文用紙!F$15&lt;&gt;""&amp;注文用紙!G$15&lt;&gt;"",注文用紙!E$15&amp;注文用紙!F$15&amp;注文用紙!G$15,IF(注文用紙!E$11&amp;注文用紙!F$11&amp;注文用紙!G$11,"")),"")</f>
        <v/>
      </c>
      <c r="X34" s="11" t="str">
        <f>IF(I34&lt;&gt;"",IF(注文用紙!H$15&lt;&gt;"",注文用紙!H$15,IF(注文用紙!H$11&lt;&gt;"",注文用紙!H$11,"")),"")</f>
        <v/>
      </c>
      <c r="Y34" s="11" t="str">
        <f>IF(I34&lt;&gt;"",IF(注文用紙!B$15&lt;&gt;""&amp;注文用紙!C$15&lt;&gt;"",注文用紙!B$15&amp;注文用紙!C$15,IF(注文用紙!B$11&amp;注文用紙!C$11,"")),"")</f>
        <v/>
      </c>
    </row>
    <row r="35" spans="6:25" ht="18.75">
      <c r="F35" s="11" t="str">
        <f>IF(注文用紙!L52&lt;&gt;"",注文用紙!L52,"")</f>
        <v/>
      </c>
      <c r="G35" s="11" t="str">
        <f>IF(注文用紙!M52&lt;&gt;"",注文用紙!M52,"")</f>
        <v/>
      </c>
      <c r="H35" s="32"/>
      <c r="I35" s="13" t="str">
        <f>IF(注文用紙!I52&lt;&gt;"",注文用紙!I52,"")</f>
        <v/>
      </c>
      <c r="J35" s="32"/>
      <c r="K35" s="13" t="str">
        <f>IF(注文用紙!D52&lt;&gt;"",注文用紙!D52,"")</f>
        <v/>
      </c>
      <c r="L35" s="13" t="str">
        <f>IF(注文用紙!E52&lt;&gt;""&amp;注文用紙!F52&lt;&gt;""&amp;注文用紙!G52&lt;&gt;"",注文用紙!E52&amp;注文用紙!F52&amp;注文用紙!G52,"")</f>
        <v/>
      </c>
      <c r="M35" s="13" t="str">
        <f>IF(注文用紙!H52&lt;&gt;"",注文用紙!H52,"")</f>
        <v/>
      </c>
      <c r="N35" s="32"/>
      <c r="O35" s="32"/>
      <c r="P35" s="13" t="str">
        <f>IF(注文用紙!C52&lt;&gt;"",注文用紙!C52,"")</f>
        <v/>
      </c>
      <c r="Q35" s="32"/>
      <c r="R35" s="32"/>
      <c r="S35" s="32"/>
      <c r="T35" s="13" t="str">
        <f>IF(I35&lt;&gt;"",IF(注文用紙!I$15&lt;&gt;"",注文用紙!I$15,IF(注文用紙!I$11&lt;&gt;"",注文用紙!I$11,"")),"")</f>
        <v/>
      </c>
      <c r="U35" s="32"/>
      <c r="V35" s="13" t="str">
        <f>IF(I35&lt;&gt;"",IF(注文用紙!D$15&lt;&gt;"",注文用紙!D$15,IF(注文用紙!D$11&lt;&gt;"",注文用紙!D$11,"")),"")</f>
        <v/>
      </c>
      <c r="W35" s="11" t="str">
        <f>IF(I35&lt;&gt;"",IF(注文用紙!E$15&lt;&gt;""&amp;注文用紙!F$15&lt;&gt;""&amp;注文用紙!G$15&lt;&gt;"",注文用紙!E$15&amp;注文用紙!F$15&amp;注文用紙!G$15,IF(注文用紙!E$11&amp;注文用紙!F$11&amp;注文用紙!G$11,"")),"")</f>
        <v/>
      </c>
      <c r="X35" s="11" t="str">
        <f>IF(I35&lt;&gt;"",IF(注文用紙!H$15&lt;&gt;"",注文用紙!H$15,IF(注文用紙!H$11&lt;&gt;"",注文用紙!H$11,"")),"")</f>
        <v/>
      </c>
      <c r="Y35" s="11" t="str">
        <f>IF(I35&lt;&gt;"",IF(注文用紙!B$15&lt;&gt;""&amp;注文用紙!C$15&lt;&gt;"",注文用紙!B$15&amp;注文用紙!C$15,IF(注文用紙!B$11&amp;注文用紙!C$11,"")),"")</f>
        <v/>
      </c>
    </row>
    <row r="36" spans="6:25" ht="18.75">
      <c r="F36" s="11" t="str">
        <f>IF(注文用紙!L53&lt;&gt;"",注文用紙!L53,"")</f>
        <v/>
      </c>
      <c r="G36" s="11" t="str">
        <f>IF(注文用紙!M53&lt;&gt;"",注文用紙!M53,"")</f>
        <v/>
      </c>
      <c r="H36" s="32"/>
      <c r="I36" s="13" t="str">
        <f>IF(注文用紙!I53&lt;&gt;"",注文用紙!I53,"")</f>
        <v/>
      </c>
      <c r="J36" s="32"/>
      <c r="K36" s="13" t="str">
        <f>IF(注文用紙!D53&lt;&gt;"",注文用紙!D53,"")</f>
        <v/>
      </c>
      <c r="L36" s="13" t="str">
        <f>IF(注文用紙!E53&lt;&gt;""&amp;注文用紙!F53&lt;&gt;""&amp;注文用紙!G53&lt;&gt;"",注文用紙!E53&amp;注文用紙!F53&amp;注文用紙!G53,"")</f>
        <v/>
      </c>
      <c r="M36" s="13" t="str">
        <f>IF(注文用紙!H53&lt;&gt;"",注文用紙!H53,"")</f>
        <v/>
      </c>
      <c r="N36" s="32"/>
      <c r="O36" s="32"/>
      <c r="P36" s="13" t="str">
        <f>IF(注文用紙!C53&lt;&gt;"",注文用紙!C53,"")</f>
        <v/>
      </c>
      <c r="Q36" s="32"/>
      <c r="R36" s="32"/>
      <c r="S36" s="32"/>
      <c r="T36" s="13" t="str">
        <f>IF(I36&lt;&gt;"",IF(注文用紙!I$15&lt;&gt;"",注文用紙!I$15,IF(注文用紙!I$11&lt;&gt;"",注文用紙!I$11,"")),"")</f>
        <v/>
      </c>
      <c r="U36" s="32"/>
      <c r="V36" s="13" t="str">
        <f>IF(I36&lt;&gt;"",IF(注文用紙!D$15&lt;&gt;"",注文用紙!D$15,IF(注文用紙!D$11&lt;&gt;"",注文用紙!D$11,"")),"")</f>
        <v/>
      </c>
      <c r="W36" s="11" t="str">
        <f>IF(I36&lt;&gt;"",IF(注文用紙!E$15&lt;&gt;""&amp;注文用紙!F$15&lt;&gt;""&amp;注文用紙!G$15&lt;&gt;"",注文用紙!E$15&amp;注文用紙!F$15&amp;注文用紙!G$15,IF(注文用紙!E$11&amp;注文用紙!F$11&amp;注文用紙!G$11,"")),"")</f>
        <v/>
      </c>
      <c r="X36" s="11" t="str">
        <f>IF(I36&lt;&gt;"",IF(注文用紙!H$15&lt;&gt;"",注文用紙!H$15,IF(注文用紙!H$11&lt;&gt;"",注文用紙!H$11,"")),"")</f>
        <v/>
      </c>
      <c r="Y36" s="11" t="str">
        <f>IF(I36&lt;&gt;"",IF(注文用紙!B$15&lt;&gt;""&amp;注文用紙!C$15&lt;&gt;"",注文用紙!B$15&amp;注文用紙!C$15,IF(注文用紙!B$11&amp;注文用紙!C$11,"")),"")</f>
        <v/>
      </c>
    </row>
    <row r="37" spans="6:25" ht="18.75">
      <c r="F37" s="11" t="str">
        <f>IF(注文用紙!L54&lt;&gt;"",注文用紙!L54,"")</f>
        <v/>
      </c>
      <c r="G37" s="11" t="str">
        <f>IF(注文用紙!M54&lt;&gt;"",注文用紙!M54,"")</f>
        <v/>
      </c>
      <c r="H37" s="32"/>
      <c r="I37" s="13" t="str">
        <f>IF(注文用紙!I54&lt;&gt;"",注文用紙!I54,"")</f>
        <v/>
      </c>
      <c r="J37" s="32"/>
      <c r="K37" s="13" t="str">
        <f>IF(注文用紙!D54&lt;&gt;"",注文用紙!D54,"")</f>
        <v/>
      </c>
      <c r="L37" s="13" t="str">
        <f>IF(注文用紙!E54&lt;&gt;""&amp;注文用紙!F54&lt;&gt;""&amp;注文用紙!G54&lt;&gt;"",注文用紙!E54&amp;注文用紙!F54&amp;注文用紙!G54,"")</f>
        <v/>
      </c>
      <c r="M37" s="13" t="str">
        <f>IF(注文用紙!H54&lt;&gt;"",注文用紙!H54,"")</f>
        <v/>
      </c>
      <c r="N37" s="32"/>
      <c r="O37" s="32"/>
      <c r="P37" s="13" t="str">
        <f>IF(注文用紙!C54&lt;&gt;"",注文用紙!C54,"")</f>
        <v/>
      </c>
      <c r="Q37" s="32"/>
      <c r="R37" s="32"/>
      <c r="S37" s="32"/>
      <c r="T37" s="13" t="str">
        <f>IF(I37&lt;&gt;"",IF(注文用紙!I$15&lt;&gt;"",注文用紙!I$15,IF(注文用紙!I$11&lt;&gt;"",注文用紙!I$11,"")),"")</f>
        <v/>
      </c>
      <c r="U37" s="32"/>
      <c r="V37" s="13" t="str">
        <f>IF(I37&lt;&gt;"",IF(注文用紙!D$15&lt;&gt;"",注文用紙!D$15,IF(注文用紙!D$11&lt;&gt;"",注文用紙!D$11,"")),"")</f>
        <v/>
      </c>
      <c r="W37" s="11" t="str">
        <f>IF(I37&lt;&gt;"",IF(注文用紙!E$15&lt;&gt;""&amp;注文用紙!F$15&lt;&gt;""&amp;注文用紙!G$15&lt;&gt;"",注文用紙!E$15&amp;注文用紙!F$15&amp;注文用紙!G$15,IF(注文用紙!E$11&amp;注文用紙!F$11&amp;注文用紙!G$11,"")),"")</f>
        <v/>
      </c>
      <c r="X37" s="11" t="str">
        <f>IF(I37&lt;&gt;"",IF(注文用紙!H$15&lt;&gt;"",注文用紙!H$15,IF(注文用紙!H$11&lt;&gt;"",注文用紙!H$11,"")),"")</f>
        <v/>
      </c>
      <c r="Y37" s="11" t="str">
        <f>IF(I37&lt;&gt;"",IF(注文用紙!B$15&lt;&gt;""&amp;注文用紙!C$15&lt;&gt;"",注文用紙!B$15&amp;注文用紙!C$15,IF(注文用紙!B$11&amp;注文用紙!C$11,"")),"")</f>
        <v/>
      </c>
    </row>
    <row r="38" spans="6:25" ht="18.75">
      <c r="F38" s="11" t="str">
        <f>IF(注文用紙!L55&lt;&gt;"",注文用紙!L55,"")</f>
        <v/>
      </c>
      <c r="G38" s="11" t="str">
        <f>IF(注文用紙!M55&lt;&gt;"",注文用紙!M55,"")</f>
        <v/>
      </c>
      <c r="H38" s="32"/>
      <c r="I38" s="13" t="str">
        <f>IF(注文用紙!I55&lt;&gt;"",注文用紙!I55,"")</f>
        <v/>
      </c>
      <c r="J38" s="32"/>
      <c r="K38" s="13" t="str">
        <f>IF(注文用紙!D55&lt;&gt;"",注文用紙!D55,"")</f>
        <v/>
      </c>
      <c r="L38" s="13" t="str">
        <f>IF(注文用紙!E55&lt;&gt;""&amp;注文用紙!F55&lt;&gt;""&amp;注文用紙!G55&lt;&gt;"",注文用紙!E55&amp;注文用紙!F55&amp;注文用紙!G55,"")</f>
        <v/>
      </c>
      <c r="M38" s="13" t="str">
        <f>IF(注文用紙!H55&lt;&gt;"",注文用紙!H55,"")</f>
        <v/>
      </c>
      <c r="N38" s="32"/>
      <c r="O38" s="32"/>
      <c r="P38" s="13" t="str">
        <f>IF(注文用紙!C55&lt;&gt;"",注文用紙!C55,"")</f>
        <v/>
      </c>
      <c r="Q38" s="32"/>
      <c r="R38" s="32"/>
      <c r="S38" s="32"/>
      <c r="T38" s="13" t="str">
        <f>IF(I38&lt;&gt;"",IF(注文用紙!I$15&lt;&gt;"",注文用紙!I$15,IF(注文用紙!I$11&lt;&gt;"",注文用紙!I$11,"")),"")</f>
        <v/>
      </c>
      <c r="U38" s="32"/>
      <c r="V38" s="13" t="str">
        <f>IF(I38&lt;&gt;"",IF(注文用紙!D$15&lt;&gt;"",注文用紙!D$15,IF(注文用紙!D$11&lt;&gt;"",注文用紙!D$11,"")),"")</f>
        <v/>
      </c>
      <c r="W38" s="11" t="str">
        <f>IF(I38&lt;&gt;"",IF(注文用紙!E$15&lt;&gt;""&amp;注文用紙!F$15&lt;&gt;""&amp;注文用紙!G$15&lt;&gt;"",注文用紙!E$15&amp;注文用紙!F$15&amp;注文用紙!G$15,IF(注文用紙!E$11&amp;注文用紙!F$11&amp;注文用紙!G$11,"")),"")</f>
        <v/>
      </c>
      <c r="X38" s="11" t="str">
        <f>IF(I38&lt;&gt;"",IF(注文用紙!H$15&lt;&gt;"",注文用紙!H$15,IF(注文用紙!H$11&lt;&gt;"",注文用紙!H$11,"")),"")</f>
        <v/>
      </c>
      <c r="Y38" s="11" t="str">
        <f>IF(I38&lt;&gt;"",IF(注文用紙!B$15&lt;&gt;""&amp;注文用紙!C$15&lt;&gt;"",注文用紙!B$15&amp;注文用紙!C$15,IF(注文用紙!B$11&amp;注文用紙!C$11,"")),"")</f>
        <v/>
      </c>
    </row>
    <row r="39" spans="6:25" ht="18.75">
      <c r="F39" s="11" t="str">
        <f>IF(注文用紙!L56&lt;&gt;"",注文用紙!L56,"")</f>
        <v/>
      </c>
      <c r="G39" s="11" t="str">
        <f>IF(注文用紙!M56&lt;&gt;"",注文用紙!M56,"")</f>
        <v/>
      </c>
      <c r="H39" s="32"/>
      <c r="I39" s="13" t="str">
        <f>IF(注文用紙!I56&lt;&gt;"",注文用紙!I56,"")</f>
        <v/>
      </c>
      <c r="J39" s="32"/>
      <c r="K39" s="13" t="str">
        <f>IF(注文用紙!D56&lt;&gt;"",注文用紙!D56,"")</f>
        <v/>
      </c>
      <c r="L39" s="13" t="str">
        <f>IF(注文用紙!E56&lt;&gt;""&amp;注文用紙!F56&lt;&gt;""&amp;注文用紙!G56&lt;&gt;"",注文用紙!E56&amp;注文用紙!F56&amp;注文用紙!G56,"")</f>
        <v/>
      </c>
      <c r="M39" s="13" t="str">
        <f>IF(注文用紙!H56&lt;&gt;"",注文用紙!H56,"")</f>
        <v/>
      </c>
      <c r="N39" s="32"/>
      <c r="O39" s="32"/>
      <c r="P39" s="13" t="str">
        <f>IF(注文用紙!C56&lt;&gt;"",注文用紙!C56,"")</f>
        <v/>
      </c>
      <c r="Q39" s="32"/>
      <c r="R39" s="32"/>
      <c r="S39" s="32"/>
      <c r="T39" s="13" t="str">
        <f>IF(I39&lt;&gt;"",IF(注文用紙!I$15&lt;&gt;"",注文用紙!I$15,IF(注文用紙!I$11&lt;&gt;"",注文用紙!I$11,"")),"")</f>
        <v/>
      </c>
      <c r="U39" s="32"/>
      <c r="V39" s="13" t="str">
        <f>IF(I39&lt;&gt;"",IF(注文用紙!D$15&lt;&gt;"",注文用紙!D$15,IF(注文用紙!D$11&lt;&gt;"",注文用紙!D$11,"")),"")</f>
        <v/>
      </c>
      <c r="W39" s="11" t="str">
        <f>IF(I39&lt;&gt;"",IF(注文用紙!E$15&lt;&gt;""&amp;注文用紙!F$15&lt;&gt;""&amp;注文用紙!G$15&lt;&gt;"",注文用紙!E$15&amp;注文用紙!F$15&amp;注文用紙!G$15,IF(注文用紙!E$11&amp;注文用紙!F$11&amp;注文用紙!G$11,"")),"")</f>
        <v/>
      </c>
      <c r="X39" s="11" t="str">
        <f>IF(I39&lt;&gt;"",IF(注文用紙!H$15&lt;&gt;"",注文用紙!H$15,IF(注文用紙!H$11&lt;&gt;"",注文用紙!H$11,"")),"")</f>
        <v/>
      </c>
      <c r="Y39" s="11" t="str">
        <f>IF(I39&lt;&gt;"",IF(注文用紙!B$15&lt;&gt;""&amp;注文用紙!C$15&lt;&gt;"",注文用紙!B$15&amp;注文用紙!C$15,IF(注文用紙!B$11&amp;注文用紙!C$11,"")),"")</f>
        <v/>
      </c>
    </row>
    <row r="40" spans="6:25" ht="18.75">
      <c r="F40" s="11" t="str">
        <f>IF(注文用紙!L57&lt;&gt;"",注文用紙!L57,"")</f>
        <v/>
      </c>
      <c r="G40" s="11" t="str">
        <f>IF(注文用紙!M57&lt;&gt;"",注文用紙!M57,"")</f>
        <v/>
      </c>
      <c r="H40" s="32"/>
      <c r="I40" s="13" t="str">
        <f>IF(注文用紙!I57&lt;&gt;"",注文用紙!I57,"")</f>
        <v/>
      </c>
      <c r="J40" s="32"/>
      <c r="K40" s="13" t="str">
        <f>IF(注文用紙!D57&lt;&gt;"",注文用紙!D57,"")</f>
        <v/>
      </c>
      <c r="L40" s="13" t="str">
        <f>IF(注文用紙!E57&lt;&gt;""&amp;注文用紙!F57&lt;&gt;""&amp;注文用紙!G57&lt;&gt;"",注文用紙!E57&amp;注文用紙!F57&amp;注文用紙!G57,"")</f>
        <v/>
      </c>
      <c r="M40" s="13" t="str">
        <f>IF(注文用紙!H57&lt;&gt;"",注文用紙!H57,"")</f>
        <v/>
      </c>
      <c r="N40" s="32"/>
      <c r="O40" s="32"/>
      <c r="P40" s="13" t="str">
        <f>IF(注文用紙!C57&lt;&gt;"",注文用紙!C57,"")</f>
        <v/>
      </c>
      <c r="Q40" s="32"/>
      <c r="R40" s="32"/>
      <c r="S40" s="32"/>
      <c r="T40" s="13" t="str">
        <f>IF(I40&lt;&gt;"",IF(注文用紙!I$15&lt;&gt;"",注文用紙!I$15,IF(注文用紙!I$11&lt;&gt;"",注文用紙!I$11,"")),"")</f>
        <v/>
      </c>
      <c r="U40" s="32"/>
      <c r="V40" s="13" t="str">
        <f>IF(I40&lt;&gt;"",IF(注文用紙!D$15&lt;&gt;"",注文用紙!D$15,IF(注文用紙!D$11&lt;&gt;"",注文用紙!D$11,"")),"")</f>
        <v/>
      </c>
      <c r="W40" s="11" t="str">
        <f>IF(I40&lt;&gt;"",IF(注文用紙!E$15&lt;&gt;""&amp;注文用紙!F$15&lt;&gt;""&amp;注文用紙!G$15&lt;&gt;"",注文用紙!E$15&amp;注文用紙!F$15&amp;注文用紙!G$15,IF(注文用紙!E$11&amp;注文用紙!F$11&amp;注文用紙!G$11,"")),"")</f>
        <v/>
      </c>
      <c r="X40" s="11" t="str">
        <f>IF(I40&lt;&gt;"",IF(注文用紙!H$15&lt;&gt;"",注文用紙!H$15,IF(注文用紙!H$11&lt;&gt;"",注文用紙!H$11,"")),"")</f>
        <v/>
      </c>
      <c r="Y40" s="11" t="str">
        <f>IF(I40&lt;&gt;"",IF(注文用紙!B$15&lt;&gt;""&amp;注文用紙!C$15&lt;&gt;"",注文用紙!B$15&amp;注文用紙!C$15,IF(注文用紙!B$11&amp;注文用紙!C$11,"")),"")</f>
        <v/>
      </c>
    </row>
    <row r="41" spans="6:25" ht="18.75">
      <c r="F41" s="11" t="str">
        <f>IF(注文用紙!L58&lt;&gt;"",注文用紙!L58,"")</f>
        <v/>
      </c>
      <c r="G41" s="11" t="str">
        <f>IF(注文用紙!M58&lt;&gt;"",注文用紙!M58,"")</f>
        <v/>
      </c>
      <c r="H41" s="32"/>
      <c r="I41" s="13" t="str">
        <f>IF(注文用紙!I58&lt;&gt;"",注文用紙!I58,"")</f>
        <v/>
      </c>
      <c r="J41" s="32"/>
      <c r="K41" s="13" t="str">
        <f>IF(注文用紙!D58&lt;&gt;"",注文用紙!D58,"")</f>
        <v/>
      </c>
      <c r="L41" s="13" t="str">
        <f>IF(注文用紙!E58&lt;&gt;""&amp;注文用紙!F58&lt;&gt;""&amp;注文用紙!G58&lt;&gt;"",注文用紙!E58&amp;注文用紙!F58&amp;注文用紙!G58,"")</f>
        <v/>
      </c>
      <c r="M41" s="13" t="str">
        <f>IF(注文用紙!H58&lt;&gt;"",注文用紙!H58,"")</f>
        <v/>
      </c>
      <c r="N41" s="32"/>
      <c r="O41" s="32"/>
      <c r="P41" s="13" t="str">
        <f>IF(注文用紙!C58&lt;&gt;"",注文用紙!C58,"")</f>
        <v/>
      </c>
      <c r="Q41" s="32"/>
      <c r="R41" s="32"/>
      <c r="S41" s="32"/>
      <c r="T41" s="13" t="str">
        <f>IF(I41&lt;&gt;"",IF(注文用紙!I$15&lt;&gt;"",注文用紙!I$15,IF(注文用紙!I$11&lt;&gt;"",注文用紙!I$11,"")),"")</f>
        <v/>
      </c>
      <c r="U41" s="32"/>
      <c r="V41" s="13" t="str">
        <f>IF(I41&lt;&gt;"",IF(注文用紙!D$15&lt;&gt;"",注文用紙!D$15,IF(注文用紙!D$11&lt;&gt;"",注文用紙!D$11,"")),"")</f>
        <v/>
      </c>
      <c r="W41" s="11" t="str">
        <f>IF(I41&lt;&gt;"",IF(注文用紙!E$15&lt;&gt;""&amp;注文用紙!F$15&lt;&gt;""&amp;注文用紙!G$15&lt;&gt;"",注文用紙!E$15&amp;注文用紙!F$15&amp;注文用紙!G$15,IF(注文用紙!E$11&amp;注文用紙!F$11&amp;注文用紙!G$11,"")),"")</f>
        <v/>
      </c>
      <c r="X41" s="11" t="str">
        <f>IF(I41&lt;&gt;"",IF(注文用紙!H$15&lt;&gt;"",注文用紙!H$15,IF(注文用紙!H$11&lt;&gt;"",注文用紙!H$11,"")),"")</f>
        <v/>
      </c>
      <c r="Y41" s="11" t="str">
        <f>IF(I41&lt;&gt;"",IF(注文用紙!B$15&lt;&gt;""&amp;注文用紙!C$15&lt;&gt;"",注文用紙!B$15&amp;注文用紙!C$15,IF(注文用紙!B$11&amp;注文用紙!C$11,"")),"")</f>
        <v/>
      </c>
    </row>
    <row r="42" spans="6:25" ht="18.75">
      <c r="F42" s="11" t="str">
        <f>IF(注文用紙!L59&lt;&gt;"",注文用紙!L59,"")</f>
        <v/>
      </c>
      <c r="G42" s="11" t="str">
        <f>IF(注文用紙!M59&lt;&gt;"",注文用紙!M59,"")</f>
        <v/>
      </c>
      <c r="H42" s="32"/>
      <c r="I42" s="13" t="str">
        <f>IF(注文用紙!I59&lt;&gt;"",注文用紙!I59,"")</f>
        <v/>
      </c>
      <c r="J42" s="32"/>
      <c r="K42" s="13" t="str">
        <f>IF(注文用紙!D59&lt;&gt;"",注文用紙!D59,"")</f>
        <v/>
      </c>
      <c r="L42" s="13" t="str">
        <f>IF(注文用紙!E59&lt;&gt;""&amp;注文用紙!F59&lt;&gt;""&amp;注文用紙!G59&lt;&gt;"",注文用紙!E59&amp;注文用紙!F59&amp;注文用紙!G59,"")</f>
        <v/>
      </c>
      <c r="M42" s="13" t="str">
        <f>IF(注文用紙!H59&lt;&gt;"",注文用紙!H59,"")</f>
        <v/>
      </c>
      <c r="N42" s="32"/>
      <c r="O42" s="32"/>
      <c r="P42" s="13" t="str">
        <f>IF(注文用紙!C59&lt;&gt;"",注文用紙!C59,"")</f>
        <v/>
      </c>
      <c r="Q42" s="32"/>
      <c r="R42" s="32"/>
      <c r="S42" s="32"/>
      <c r="T42" s="13" t="str">
        <f>IF(I42&lt;&gt;"",IF(注文用紙!I$15&lt;&gt;"",注文用紙!I$15,IF(注文用紙!I$11&lt;&gt;"",注文用紙!I$11,"")),"")</f>
        <v/>
      </c>
      <c r="U42" s="32"/>
      <c r="V42" s="13" t="str">
        <f>IF(I42&lt;&gt;"",IF(注文用紙!D$15&lt;&gt;"",注文用紙!D$15,IF(注文用紙!D$11&lt;&gt;"",注文用紙!D$11,"")),"")</f>
        <v/>
      </c>
      <c r="W42" s="11" t="str">
        <f>IF(I42&lt;&gt;"",IF(注文用紙!E$15&lt;&gt;""&amp;注文用紙!F$15&lt;&gt;""&amp;注文用紙!G$15&lt;&gt;"",注文用紙!E$15&amp;注文用紙!F$15&amp;注文用紙!G$15,IF(注文用紙!E$11&amp;注文用紙!F$11&amp;注文用紙!G$11,"")),"")</f>
        <v/>
      </c>
      <c r="X42" s="11" t="str">
        <f>IF(I42&lt;&gt;"",IF(注文用紙!H$15&lt;&gt;"",注文用紙!H$15,IF(注文用紙!H$11&lt;&gt;"",注文用紙!H$11,"")),"")</f>
        <v/>
      </c>
      <c r="Y42" s="11" t="str">
        <f>IF(I42&lt;&gt;"",IF(注文用紙!B$15&lt;&gt;""&amp;注文用紙!C$15&lt;&gt;"",注文用紙!B$15&amp;注文用紙!C$15,IF(注文用紙!B$11&amp;注文用紙!C$11,"")),"")</f>
        <v/>
      </c>
    </row>
    <row r="43" spans="6:25" ht="18.75">
      <c r="F43" s="11" t="str">
        <f>IF(注文用紙!L60&lt;&gt;"",注文用紙!L60,"")</f>
        <v/>
      </c>
      <c r="G43" s="11" t="str">
        <f>IF(注文用紙!M60&lt;&gt;"",注文用紙!M60,"")</f>
        <v/>
      </c>
      <c r="H43" s="32"/>
      <c r="I43" s="13" t="str">
        <f>IF(注文用紙!I60&lt;&gt;"",注文用紙!I60,"")</f>
        <v/>
      </c>
      <c r="J43" s="32"/>
      <c r="K43" s="13" t="str">
        <f>IF(注文用紙!D60&lt;&gt;"",注文用紙!D60,"")</f>
        <v/>
      </c>
      <c r="L43" s="13" t="str">
        <f>IF(注文用紙!E60&lt;&gt;""&amp;注文用紙!F60&lt;&gt;""&amp;注文用紙!G60&lt;&gt;"",注文用紙!E60&amp;注文用紙!F60&amp;注文用紙!G60,"")</f>
        <v/>
      </c>
      <c r="M43" s="13" t="str">
        <f>IF(注文用紙!H60&lt;&gt;"",注文用紙!H60,"")</f>
        <v/>
      </c>
      <c r="N43" s="32"/>
      <c r="O43" s="32"/>
      <c r="P43" s="13" t="str">
        <f>IF(注文用紙!C60&lt;&gt;"",注文用紙!C60,"")</f>
        <v/>
      </c>
      <c r="Q43" s="32"/>
      <c r="R43" s="32"/>
      <c r="S43" s="32"/>
      <c r="T43" s="13" t="str">
        <f>IF(I43&lt;&gt;"",IF(注文用紙!I$15&lt;&gt;"",注文用紙!I$15,IF(注文用紙!I$11&lt;&gt;"",注文用紙!I$11,"")),"")</f>
        <v/>
      </c>
      <c r="U43" s="32"/>
      <c r="V43" s="13" t="str">
        <f>IF(I43&lt;&gt;"",IF(注文用紙!D$15&lt;&gt;"",注文用紙!D$15,IF(注文用紙!D$11&lt;&gt;"",注文用紙!D$11,"")),"")</f>
        <v/>
      </c>
      <c r="W43" s="11" t="str">
        <f>IF(I43&lt;&gt;"",IF(注文用紙!E$15&lt;&gt;""&amp;注文用紙!F$15&lt;&gt;""&amp;注文用紙!G$15&lt;&gt;"",注文用紙!E$15&amp;注文用紙!F$15&amp;注文用紙!G$15,IF(注文用紙!E$11&amp;注文用紙!F$11&amp;注文用紙!G$11,"")),"")</f>
        <v/>
      </c>
      <c r="X43" s="11" t="str">
        <f>IF(I43&lt;&gt;"",IF(注文用紙!H$15&lt;&gt;"",注文用紙!H$15,IF(注文用紙!H$11&lt;&gt;"",注文用紙!H$11,"")),"")</f>
        <v/>
      </c>
      <c r="Y43" s="11" t="str">
        <f>IF(I43&lt;&gt;"",IF(注文用紙!B$15&lt;&gt;""&amp;注文用紙!C$15&lt;&gt;"",注文用紙!B$15&amp;注文用紙!C$15,IF(注文用紙!B$11&amp;注文用紙!C$11,"")),"")</f>
        <v/>
      </c>
    </row>
    <row r="44" spans="6:25" ht="18.75">
      <c r="F44" s="11" t="str">
        <f>IF(注文用紙!L61&lt;&gt;"",注文用紙!L61,"")</f>
        <v/>
      </c>
      <c r="G44" s="11" t="str">
        <f>IF(注文用紙!M61&lt;&gt;"",注文用紙!M61,"")</f>
        <v/>
      </c>
      <c r="H44" s="32"/>
      <c r="I44" s="13" t="str">
        <f>IF(注文用紙!I61&lt;&gt;"",注文用紙!I61,"")</f>
        <v/>
      </c>
      <c r="J44" s="32"/>
      <c r="K44" s="13" t="str">
        <f>IF(注文用紙!D61&lt;&gt;"",注文用紙!D61,"")</f>
        <v/>
      </c>
      <c r="L44" s="13" t="str">
        <f>IF(注文用紙!E61&lt;&gt;""&amp;注文用紙!F61&lt;&gt;""&amp;注文用紙!G61&lt;&gt;"",注文用紙!E61&amp;注文用紙!F61&amp;注文用紙!G61,"")</f>
        <v/>
      </c>
      <c r="M44" s="13" t="str">
        <f>IF(注文用紙!H61&lt;&gt;"",注文用紙!H61,"")</f>
        <v/>
      </c>
      <c r="N44" s="32"/>
      <c r="O44" s="32"/>
      <c r="P44" s="13" t="str">
        <f>IF(注文用紙!C61&lt;&gt;"",注文用紙!C61,"")</f>
        <v/>
      </c>
      <c r="Q44" s="32"/>
      <c r="R44" s="32"/>
      <c r="S44" s="32"/>
      <c r="T44" s="13" t="str">
        <f>IF(I44&lt;&gt;"",IF(注文用紙!I$15&lt;&gt;"",注文用紙!I$15,IF(注文用紙!I$11&lt;&gt;"",注文用紙!I$11,"")),"")</f>
        <v/>
      </c>
      <c r="U44" s="32"/>
      <c r="V44" s="13" t="str">
        <f>IF(I44&lt;&gt;"",IF(注文用紙!D$15&lt;&gt;"",注文用紙!D$15,IF(注文用紙!D$11&lt;&gt;"",注文用紙!D$11,"")),"")</f>
        <v/>
      </c>
      <c r="W44" s="11" t="str">
        <f>IF(I44&lt;&gt;"",IF(注文用紙!E$15&lt;&gt;""&amp;注文用紙!F$15&lt;&gt;""&amp;注文用紙!G$15&lt;&gt;"",注文用紙!E$15&amp;注文用紙!F$15&amp;注文用紙!G$15,IF(注文用紙!E$11&amp;注文用紙!F$11&amp;注文用紙!G$11,"")),"")</f>
        <v/>
      </c>
      <c r="X44" s="11" t="str">
        <f>IF(I44&lt;&gt;"",IF(注文用紙!H$15&lt;&gt;"",注文用紙!H$15,IF(注文用紙!H$11&lt;&gt;"",注文用紙!H$11,"")),"")</f>
        <v/>
      </c>
      <c r="Y44" s="11" t="str">
        <f>IF(I44&lt;&gt;"",IF(注文用紙!B$15&lt;&gt;""&amp;注文用紙!C$15&lt;&gt;"",注文用紙!B$15&amp;注文用紙!C$15,IF(注文用紙!B$11&amp;注文用紙!C$11,"")),"")</f>
        <v/>
      </c>
    </row>
    <row r="45" spans="6:25" ht="18.75">
      <c r="F45" s="11" t="str">
        <f>IF(注文用紙!L62&lt;&gt;"",注文用紙!L62,"")</f>
        <v/>
      </c>
      <c r="G45" s="11" t="str">
        <f>IF(注文用紙!M62&lt;&gt;"",注文用紙!M62,"")</f>
        <v/>
      </c>
      <c r="H45" s="32"/>
      <c r="I45" s="13" t="str">
        <f>IF(注文用紙!I62&lt;&gt;"",注文用紙!I62,"")</f>
        <v/>
      </c>
      <c r="J45" s="32"/>
      <c r="K45" s="13" t="str">
        <f>IF(注文用紙!D62&lt;&gt;"",注文用紙!D62,"")</f>
        <v/>
      </c>
      <c r="L45" s="13" t="str">
        <f>IF(注文用紙!E62&lt;&gt;""&amp;注文用紙!F62&lt;&gt;""&amp;注文用紙!G62&lt;&gt;"",注文用紙!E62&amp;注文用紙!F62&amp;注文用紙!G62,"")</f>
        <v/>
      </c>
      <c r="M45" s="13" t="str">
        <f>IF(注文用紙!H62&lt;&gt;"",注文用紙!H62,"")</f>
        <v/>
      </c>
      <c r="N45" s="32"/>
      <c r="O45" s="32"/>
      <c r="P45" s="13" t="str">
        <f>IF(注文用紙!C62&lt;&gt;"",注文用紙!C62,"")</f>
        <v/>
      </c>
      <c r="Q45" s="32"/>
      <c r="R45" s="32"/>
      <c r="S45" s="32"/>
      <c r="T45" s="13" t="str">
        <f>IF(I45&lt;&gt;"",IF(注文用紙!I$15&lt;&gt;"",注文用紙!I$15,IF(注文用紙!I$11&lt;&gt;"",注文用紙!I$11,"")),"")</f>
        <v/>
      </c>
      <c r="U45" s="32"/>
      <c r="V45" s="13" t="str">
        <f>IF(I45&lt;&gt;"",IF(注文用紙!D$15&lt;&gt;"",注文用紙!D$15,IF(注文用紙!D$11&lt;&gt;"",注文用紙!D$11,"")),"")</f>
        <v/>
      </c>
      <c r="W45" s="11" t="str">
        <f>IF(I45&lt;&gt;"",IF(注文用紙!E$15&lt;&gt;""&amp;注文用紙!F$15&lt;&gt;""&amp;注文用紙!G$15&lt;&gt;"",注文用紙!E$15&amp;注文用紙!F$15&amp;注文用紙!G$15,IF(注文用紙!E$11&amp;注文用紙!F$11&amp;注文用紙!G$11,"")),"")</f>
        <v/>
      </c>
      <c r="X45" s="11" t="str">
        <f>IF(I45&lt;&gt;"",IF(注文用紙!H$15&lt;&gt;"",注文用紙!H$15,IF(注文用紙!H$11&lt;&gt;"",注文用紙!H$11,"")),"")</f>
        <v/>
      </c>
      <c r="Y45" s="11" t="str">
        <f>IF(I45&lt;&gt;"",IF(注文用紙!B$15&lt;&gt;""&amp;注文用紙!C$15&lt;&gt;"",注文用紙!B$15&amp;注文用紙!C$15,IF(注文用紙!B$11&amp;注文用紙!C$11,"")),"")</f>
        <v/>
      </c>
    </row>
    <row r="46" spans="6:25" ht="18.75">
      <c r="F46" s="11" t="str">
        <f>IF(注文用紙!L63&lt;&gt;"",注文用紙!L63,"")</f>
        <v/>
      </c>
      <c r="G46" s="11" t="str">
        <f>IF(注文用紙!M63&lt;&gt;"",注文用紙!M63,"")</f>
        <v/>
      </c>
      <c r="H46" s="32"/>
      <c r="I46" s="13" t="str">
        <f>IF(注文用紙!I63&lt;&gt;"",注文用紙!I63,"")</f>
        <v/>
      </c>
      <c r="J46" s="32"/>
      <c r="K46" s="13" t="str">
        <f>IF(注文用紙!D63&lt;&gt;"",注文用紙!D63,"")</f>
        <v/>
      </c>
      <c r="L46" s="13" t="str">
        <f>IF(注文用紙!E63&lt;&gt;""&amp;注文用紙!F63&lt;&gt;""&amp;注文用紙!G63&lt;&gt;"",注文用紙!E63&amp;注文用紙!F63&amp;注文用紙!G63,"")</f>
        <v/>
      </c>
      <c r="M46" s="13" t="str">
        <f>IF(注文用紙!H63&lt;&gt;"",注文用紙!H63,"")</f>
        <v/>
      </c>
      <c r="N46" s="32"/>
      <c r="O46" s="32"/>
      <c r="P46" s="13" t="str">
        <f>IF(注文用紙!C63&lt;&gt;"",注文用紙!C63,"")</f>
        <v/>
      </c>
      <c r="Q46" s="32"/>
      <c r="R46" s="32"/>
      <c r="S46" s="32"/>
      <c r="T46" s="13" t="str">
        <f>IF(I46&lt;&gt;"",IF(注文用紙!I$15&lt;&gt;"",注文用紙!I$15,IF(注文用紙!I$11&lt;&gt;"",注文用紙!I$11,"")),"")</f>
        <v/>
      </c>
      <c r="U46" s="32"/>
      <c r="V46" s="13" t="str">
        <f>IF(I46&lt;&gt;"",IF(注文用紙!D$15&lt;&gt;"",注文用紙!D$15,IF(注文用紙!D$11&lt;&gt;"",注文用紙!D$11,"")),"")</f>
        <v/>
      </c>
      <c r="W46" s="11" t="str">
        <f>IF(I46&lt;&gt;"",IF(注文用紙!E$15&lt;&gt;""&amp;注文用紙!F$15&lt;&gt;""&amp;注文用紙!G$15&lt;&gt;"",注文用紙!E$15&amp;注文用紙!F$15&amp;注文用紙!G$15,IF(注文用紙!E$11&amp;注文用紙!F$11&amp;注文用紙!G$11,"")),"")</f>
        <v/>
      </c>
      <c r="X46" s="11" t="str">
        <f>IF(I46&lt;&gt;"",IF(注文用紙!H$15&lt;&gt;"",注文用紙!H$15,IF(注文用紙!H$11&lt;&gt;"",注文用紙!H$11,"")),"")</f>
        <v/>
      </c>
      <c r="Y46" s="11" t="str">
        <f>IF(I46&lt;&gt;"",IF(注文用紙!B$15&lt;&gt;""&amp;注文用紙!C$15&lt;&gt;"",注文用紙!B$15&amp;注文用紙!C$15,IF(注文用紙!B$11&amp;注文用紙!C$11,"")),"")</f>
        <v/>
      </c>
    </row>
    <row r="47" spans="6:25" ht="18.75">
      <c r="F47" s="11" t="str">
        <f>IF(注文用紙!L64&lt;&gt;"",注文用紙!L64,"")</f>
        <v/>
      </c>
      <c r="G47" s="11" t="str">
        <f>IF(注文用紙!M64&lt;&gt;"",注文用紙!M64,"")</f>
        <v/>
      </c>
      <c r="H47" s="32"/>
      <c r="I47" s="13" t="str">
        <f>IF(注文用紙!I64&lt;&gt;"",注文用紙!I64,"")</f>
        <v/>
      </c>
      <c r="J47" s="32"/>
      <c r="K47" s="13" t="str">
        <f>IF(注文用紙!D64&lt;&gt;"",注文用紙!D64,"")</f>
        <v/>
      </c>
      <c r="L47" s="13" t="str">
        <f>IF(注文用紙!E64&lt;&gt;""&amp;注文用紙!F64&lt;&gt;""&amp;注文用紙!G64&lt;&gt;"",注文用紙!E64&amp;注文用紙!F64&amp;注文用紙!G64,"")</f>
        <v/>
      </c>
      <c r="M47" s="13" t="str">
        <f>IF(注文用紙!H64&lt;&gt;"",注文用紙!H64,"")</f>
        <v/>
      </c>
      <c r="N47" s="32"/>
      <c r="O47" s="32"/>
      <c r="P47" s="13" t="str">
        <f>IF(注文用紙!C64&lt;&gt;"",注文用紙!C64,"")</f>
        <v/>
      </c>
      <c r="Q47" s="32"/>
      <c r="R47" s="32"/>
      <c r="S47" s="32"/>
      <c r="T47" s="13" t="str">
        <f>IF(I47&lt;&gt;"",IF(注文用紙!I$15&lt;&gt;"",注文用紙!I$15,IF(注文用紙!I$11&lt;&gt;"",注文用紙!I$11,"")),"")</f>
        <v/>
      </c>
      <c r="U47" s="32"/>
      <c r="V47" s="13" t="str">
        <f>IF(I47&lt;&gt;"",IF(注文用紙!D$15&lt;&gt;"",注文用紙!D$15,IF(注文用紙!D$11&lt;&gt;"",注文用紙!D$11,"")),"")</f>
        <v/>
      </c>
      <c r="W47" s="11" t="str">
        <f>IF(I47&lt;&gt;"",IF(注文用紙!E$15&lt;&gt;""&amp;注文用紙!F$15&lt;&gt;""&amp;注文用紙!G$15&lt;&gt;"",注文用紙!E$15&amp;注文用紙!F$15&amp;注文用紙!G$15,IF(注文用紙!E$11&amp;注文用紙!F$11&amp;注文用紙!G$11,"")),"")</f>
        <v/>
      </c>
      <c r="X47" s="11" t="str">
        <f>IF(I47&lt;&gt;"",IF(注文用紙!H$15&lt;&gt;"",注文用紙!H$15,IF(注文用紙!H$11&lt;&gt;"",注文用紙!H$11,"")),"")</f>
        <v/>
      </c>
      <c r="Y47" s="11" t="str">
        <f>IF(I47&lt;&gt;"",IF(注文用紙!B$15&lt;&gt;""&amp;注文用紙!C$15&lt;&gt;"",注文用紙!B$15&amp;注文用紙!C$15,IF(注文用紙!B$11&amp;注文用紙!C$11,"")),"")</f>
        <v/>
      </c>
    </row>
    <row r="48" spans="6:25" ht="18.75">
      <c r="F48" s="11" t="str">
        <f>IF(注文用紙!L65&lt;&gt;"",注文用紙!L65,"")</f>
        <v/>
      </c>
      <c r="G48" s="11" t="str">
        <f>IF(注文用紙!M65&lt;&gt;"",注文用紙!M65,"")</f>
        <v/>
      </c>
      <c r="H48" s="32"/>
      <c r="I48" s="13" t="str">
        <f>IF(注文用紙!I65&lt;&gt;"",注文用紙!I65,"")</f>
        <v/>
      </c>
      <c r="J48" s="32"/>
      <c r="K48" s="13" t="str">
        <f>IF(注文用紙!D65&lt;&gt;"",注文用紙!D65,"")</f>
        <v/>
      </c>
      <c r="L48" s="13" t="str">
        <f>IF(注文用紙!E65&lt;&gt;""&amp;注文用紙!F65&lt;&gt;""&amp;注文用紙!G65&lt;&gt;"",注文用紙!E65&amp;注文用紙!F65&amp;注文用紙!G65,"")</f>
        <v/>
      </c>
      <c r="M48" s="13" t="str">
        <f>IF(注文用紙!H65&lt;&gt;"",注文用紙!H65,"")</f>
        <v/>
      </c>
      <c r="N48" s="32"/>
      <c r="O48" s="32"/>
      <c r="P48" s="13" t="str">
        <f>IF(注文用紙!C65&lt;&gt;"",注文用紙!C65,"")</f>
        <v/>
      </c>
      <c r="Q48" s="32"/>
      <c r="R48" s="32"/>
      <c r="S48" s="32"/>
      <c r="T48" s="13" t="str">
        <f>IF(I48&lt;&gt;"",IF(注文用紙!I$15&lt;&gt;"",注文用紙!I$15,IF(注文用紙!I$11&lt;&gt;"",注文用紙!I$11,"")),"")</f>
        <v/>
      </c>
      <c r="U48" s="32"/>
      <c r="V48" s="13" t="str">
        <f>IF(I48&lt;&gt;"",IF(注文用紙!D$15&lt;&gt;"",注文用紙!D$15,IF(注文用紙!D$11&lt;&gt;"",注文用紙!D$11,"")),"")</f>
        <v/>
      </c>
      <c r="W48" s="11" t="str">
        <f>IF(I48&lt;&gt;"",IF(注文用紙!E$15&lt;&gt;""&amp;注文用紙!F$15&lt;&gt;""&amp;注文用紙!G$15&lt;&gt;"",注文用紙!E$15&amp;注文用紙!F$15&amp;注文用紙!G$15,IF(注文用紙!E$11&amp;注文用紙!F$11&amp;注文用紙!G$11,"")),"")</f>
        <v/>
      </c>
      <c r="X48" s="11" t="str">
        <f>IF(I48&lt;&gt;"",IF(注文用紙!H$15&lt;&gt;"",注文用紙!H$15,IF(注文用紙!H$11&lt;&gt;"",注文用紙!H$11,"")),"")</f>
        <v/>
      </c>
      <c r="Y48" s="11" t="str">
        <f>IF(I48&lt;&gt;"",IF(注文用紙!B$15&lt;&gt;""&amp;注文用紙!C$15&lt;&gt;"",注文用紙!B$15&amp;注文用紙!C$15,IF(注文用紙!B$11&amp;注文用紙!C$11,"")),"")</f>
        <v/>
      </c>
    </row>
    <row r="49" spans="6:25" ht="18.75">
      <c r="F49" s="11" t="str">
        <f>IF(注文用紙!L66&lt;&gt;"",注文用紙!L66,"")</f>
        <v/>
      </c>
      <c r="G49" s="11" t="str">
        <f>IF(注文用紙!M66&lt;&gt;"",注文用紙!M66,"")</f>
        <v/>
      </c>
      <c r="H49" s="32"/>
      <c r="I49" s="13" t="str">
        <f>IF(注文用紙!I66&lt;&gt;"",注文用紙!I66,"")</f>
        <v/>
      </c>
      <c r="J49" s="32"/>
      <c r="K49" s="13" t="str">
        <f>IF(注文用紙!D66&lt;&gt;"",注文用紙!D66,"")</f>
        <v/>
      </c>
      <c r="L49" s="13" t="str">
        <f>IF(注文用紙!E66&lt;&gt;""&amp;注文用紙!F66&lt;&gt;""&amp;注文用紙!G66&lt;&gt;"",注文用紙!E66&amp;注文用紙!F66&amp;注文用紙!G66,"")</f>
        <v/>
      </c>
      <c r="M49" s="13" t="str">
        <f>IF(注文用紙!H66&lt;&gt;"",注文用紙!H66,"")</f>
        <v/>
      </c>
      <c r="N49" s="32"/>
      <c r="O49" s="32"/>
      <c r="P49" s="13" t="str">
        <f>IF(注文用紙!C66&lt;&gt;"",注文用紙!C66,"")</f>
        <v/>
      </c>
      <c r="Q49" s="32"/>
      <c r="R49" s="32"/>
      <c r="S49" s="32"/>
      <c r="T49" s="13" t="str">
        <f>IF(I49&lt;&gt;"",IF(注文用紙!I$15&lt;&gt;"",注文用紙!I$15,IF(注文用紙!I$11&lt;&gt;"",注文用紙!I$11,"")),"")</f>
        <v/>
      </c>
      <c r="U49" s="32"/>
      <c r="V49" s="13" t="str">
        <f>IF(I49&lt;&gt;"",IF(注文用紙!D$15&lt;&gt;"",注文用紙!D$15,IF(注文用紙!D$11&lt;&gt;"",注文用紙!D$11,"")),"")</f>
        <v/>
      </c>
      <c r="W49" s="11" t="str">
        <f>IF(I49&lt;&gt;"",IF(注文用紙!E$15&lt;&gt;""&amp;注文用紙!F$15&lt;&gt;""&amp;注文用紙!G$15&lt;&gt;"",注文用紙!E$15&amp;注文用紙!F$15&amp;注文用紙!G$15,IF(注文用紙!E$11&amp;注文用紙!F$11&amp;注文用紙!G$11,"")),"")</f>
        <v/>
      </c>
      <c r="X49" s="11" t="str">
        <f>IF(I49&lt;&gt;"",IF(注文用紙!H$15&lt;&gt;"",注文用紙!H$15,IF(注文用紙!H$11&lt;&gt;"",注文用紙!H$11,"")),"")</f>
        <v/>
      </c>
      <c r="Y49" s="11" t="str">
        <f>IF(I49&lt;&gt;"",IF(注文用紙!B$15&lt;&gt;""&amp;注文用紙!C$15&lt;&gt;"",注文用紙!B$15&amp;注文用紙!C$15,IF(注文用紙!B$11&amp;注文用紙!C$11,"")),"")</f>
        <v/>
      </c>
    </row>
    <row r="50" spans="6:25" ht="18.75">
      <c r="F50" s="11" t="str">
        <f>IF(注文用紙!L67&lt;&gt;"",注文用紙!L67,"")</f>
        <v/>
      </c>
      <c r="G50" s="11" t="str">
        <f>IF(注文用紙!M67&lt;&gt;"",注文用紙!M67,"")</f>
        <v/>
      </c>
      <c r="H50" s="32"/>
      <c r="I50" s="13" t="str">
        <f>IF(注文用紙!I67&lt;&gt;"",注文用紙!I67,"")</f>
        <v/>
      </c>
      <c r="J50" s="32"/>
      <c r="K50" s="13" t="str">
        <f>IF(注文用紙!D67&lt;&gt;"",注文用紙!D67,"")</f>
        <v/>
      </c>
      <c r="L50" s="13" t="str">
        <f>IF(注文用紙!E67&lt;&gt;""&amp;注文用紙!F67&lt;&gt;""&amp;注文用紙!G67&lt;&gt;"",注文用紙!E67&amp;注文用紙!F67&amp;注文用紙!G67,"")</f>
        <v/>
      </c>
      <c r="M50" s="13" t="str">
        <f>IF(注文用紙!H67&lt;&gt;"",注文用紙!H67,"")</f>
        <v/>
      </c>
      <c r="N50" s="32"/>
      <c r="O50" s="32"/>
      <c r="P50" s="13" t="str">
        <f>IF(注文用紙!C67&lt;&gt;"",注文用紙!C67,"")</f>
        <v/>
      </c>
      <c r="Q50" s="32"/>
      <c r="R50" s="32"/>
      <c r="S50" s="32"/>
      <c r="T50" s="13" t="str">
        <f>IF(I50&lt;&gt;"",IF(注文用紙!I$15&lt;&gt;"",注文用紙!I$15,IF(注文用紙!I$11&lt;&gt;"",注文用紙!I$11,"")),"")</f>
        <v/>
      </c>
      <c r="U50" s="32"/>
      <c r="V50" s="13" t="str">
        <f>IF(I50&lt;&gt;"",IF(注文用紙!D$15&lt;&gt;"",注文用紙!D$15,IF(注文用紙!D$11&lt;&gt;"",注文用紙!D$11,"")),"")</f>
        <v/>
      </c>
      <c r="W50" s="11" t="str">
        <f>IF(I50&lt;&gt;"",IF(注文用紙!E$15&lt;&gt;""&amp;注文用紙!F$15&lt;&gt;""&amp;注文用紙!G$15&lt;&gt;"",注文用紙!E$15&amp;注文用紙!F$15&amp;注文用紙!G$15,IF(注文用紙!E$11&amp;注文用紙!F$11&amp;注文用紙!G$11,"")),"")</f>
        <v/>
      </c>
      <c r="X50" s="11" t="str">
        <f>IF(I50&lt;&gt;"",IF(注文用紙!H$15&lt;&gt;"",注文用紙!H$15,IF(注文用紙!H$11&lt;&gt;"",注文用紙!H$11,"")),"")</f>
        <v/>
      </c>
      <c r="Y50" s="11" t="str">
        <f>IF(I50&lt;&gt;"",IF(注文用紙!B$15&lt;&gt;""&amp;注文用紙!C$15&lt;&gt;"",注文用紙!B$15&amp;注文用紙!C$15,IF(注文用紙!B$11&amp;注文用紙!C$11,"")),"")</f>
        <v/>
      </c>
    </row>
    <row r="51" spans="6:25" ht="18.75">
      <c r="F51" s="11" t="str">
        <f>IF(注文用紙!L68&lt;&gt;"",注文用紙!L68,"")</f>
        <v/>
      </c>
      <c r="G51" s="11" t="str">
        <f>IF(注文用紙!M68&lt;&gt;"",注文用紙!M68,"")</f>
        <v/>
      </c>
      <c r="H51" s="32"/>
      <c r="I51" s="13" t="str">
        <f>IF(注文用紙!I68&lt;&gt;"",注文用紙!I68,"")</f>
        <v/>
      </c>
      <c r="J51" s="32"/>
      <c r="K51" s="13" t="str">
        <f>IF(注文用紙!D68&lt;&gt;"",注文用紙!D68,"")</f>
        <v/>
      </c>
      <c r="L51" s="13" t="str">
        <f>IF(注文用紙!E68&lt;&gt;""&amp;注文用紙!F68&lt;&gt;""&amp;注文用紙!G68&lt;&gt;"",注文用紙!E68&amp;注文用紙!F68&amp;注文用紙!G68,"")</f>
        <v/>
      </c>
      <c r="M51" s="13" t="str">
        <f>IF(注文用紙!H68&lt;&gt;"",注文用紙!H68,"")</f>
        <v/>
      </c>
      <c r="N51" s="32"/>
      <c r="O51" s="32"/>
      <c r="P51" s="13" t="str">
        <f>IF(注文用紙!C68&lt;&gt;"",注文用紙!C68,"")</f>
        <v/>
      </c>
      <c r="Q51" s="32"/>
      <c r="R51" s="32"/>
      <c r="S51" s="32"/>
      <c r="T51" s="13" t="str">
        <f>IF(I51&lt;&gt;"",IF(注文用紙!I$15&lt;&gt;"",注文用紙!I$15,IF(注文用紙!I$11&lt;&gt;"",注文用紙!I$11,"")),"")</f>
        <v/>
      </c>
      <c r="U51" s="32"/>
      <c r="V51" s="13" t="str">
        <f>IF(I51&lt;&gt;"",IF(注文用紙!D$15&lt;&gt;"",注文用紙!D$15,IF(注文用紙!D$11&lt;&gt;"",注文用紙!D$11,"")),"")</f>
        <v/>
      </c>
      <c r="W51" s="11" t="str">
        <f>IF(I51&lt;&gt;"",IF(注文用紙!E$15&lt;&gt;""&amp;注文用紙!F$15&lt;&gt;""&amp;注文用紙!G$15&lt;&gt;"",注文用紙!E$15&amp;注文用紙!F$15&amp;注文用紙!G$15,IF(注文用紙!E$11&amp;注文用紙!F$11&amp;注文用紙!G$11,"")),"")</f>
        <v/>
      </c>
      <c r="X51" s="11" t="str">
        <f>IF(I51&lt;&gt;"",IF(注文用紙!H$15&lt;&gt;"",注文用紙!H$15,IF(注文用紙!H$11&lt;&gt;"",注文用紙!H$11,"")),"")</f>
        <v/>
      </c>
      <c r="Y51" s="11" t="str">
        <f>IF(I51&lt;&gt;"",IF(注文用紙!B$15&lt;&gt;""&amp;注文用紙!C$15&lt;&gt;"",注文用紙!B$15&amp;注文用紙!C$15,IF(注文用紙!B$11&amp;注文用紙!C$11,"")),"")</f>
        <v/>
      </c>
    </row>
    <row r="52" spans="6:25" ht="18.75">
      <c r="F52" s="11" t="str">
        <f>IF(注文用紙!L69&lt;&gt;"",注文用紙!L69,"")</f>
        <v/>
      </c>
      <c r="G52" s="11" t="str">
        <f>IF(注文用紙!M69&lt;&gt;"",注文用紙!M69,"")</f>
        <v/>
      </c>
      <c r="H52" s="32"/>
      <c r="I52" s="13" t="str">
        <f>IF(注文用紙!I69&lt;&gt;"",注文用紙!I69,"")</f>
        <v/>
      </c>
      <c r="J52" s="32"/>
      <c r="K52" s="13" t="str">
        <f>IF(注文用紙!D69&lt;&gt;"",注文用紙!D69,"")</f>
        <v/>
      </c>
      <c r="L52" s="13" t="str">
        <f>IF(注文用紙!E69&lt;&gt;""&amp;注文用紙!F69&lt;&gt;""&amp;注文用紙!G69&lt;&gt;"",注文用紙!E69&amp;注文用紙!F69&amp;注文用紙!G69,"")</f>
        <v/>
      </c>
      <c r="M52" s="13" t="str">
        <f>IF(注文用紙!H69&lt;&gt;"",注文用紙!H69,"")</f>
        <v/>
      </c>
      <c r="N52" s="32"/>
      <c r="O52" s="32"/>
      <c r="P52" s="13" t="str">
        <f>IF(注文用紙!C69&lt;&gt;"",注文用紙!C69,"")</f>
        <v/>
      </c>
      <c r="Q52" s="32"/>
      <c r="R52" s="32"/>
      <c r="S52" s="32"/>
      <c r="T52" s="13" t="str">
        <f>IF(I52&lt;&gt;"",IF(注文用紙!I$15&lt;&gt;"",注文用紙!I$15,IF(注文用紙!I$11&lt;&gt;"",注文用紙!I$11,"")),"")</f>
        <v/>
      </c>
      <c r="U52" s="32"/>
      <c r="V52" s="13" t="str">
        <f>IF(I52&lt;&gt;"",IF(注文用紙!D$15&lt;&gt;"",注文用紙!D$15,IF(注文用紙!D$11&lt;&gt;"",注文用紙!D$11,"")),"")</f>
        <v/>
      </c>
      <c r="W52" s="11" t="str">
        <f>IF(I52&lt;&gt;"",IF(注文用紙!E$15&lt;&gt;""&amp;注文用紙!F$15&lt;&gt;""&amp;注文用紙!G$15&lt;&gt;"",注文用紙!E$15&amp;注文用紙!F$15&amp;注文用紙!G$15,IF(注文用紙!E$11&amp;注文用紙!F$11&amp;注文用紙!G$11,"")),"")</f>
        <v/>
      </c>
      <c r="X52" s="11" t="str">
        <f>IF(I52&lt;&gt;"",IF(注文用紙!H$15&lt;&gt;"",注文用紙!H$15,IF(注文用紙!H$11&lt;&gt;"",注文用紙!H$11,"")),"")</f>
        <v/>
      </c>
      <c r="Y52" s="11" t="str">
        <f>IF(I52&lt;&gt;"",IF(注文用紙!B$15&lt;&gt;""&amp;注文用紙!C$15&lt;&gt;"",注文用紙!B$15&amp;注文用紙!C$15,IF(注文用紙!B$11&amp;注文用紙!C$11,"")),"")</f>
        <v/>
      </c>
    </row>
    <row r="53" spans="6:25" ht="18.75">
      <c r="F53" s="11" t="str">
        <f>IF(注文用紙!L70&lt;&gt;"",注文用紙!L70,"")</f>
        <v/>
      </c>
      <c r="G53" s="11" t="str">
        <f>IF(注文用紙!M70&lt;&gt;"",注文用紙!M70,"")</f>
        <v/>
      </c>
      <c r="H53" s="32"/>
      <c r="I53" s="13" t="str">
        <f>IF(注文用紙!I70&lt;&gt;"",注文用紙!I70,"")</f>
        <v/>
      </c>
      <c r="J53" s="32"/>
      <c r="K53" s="13" t="str">
        <f>IF(注文用紙!D70&lt;&gt;"",注文用紙!D70,"")</f>
        <v/>
      </c>
      <c r="L53" s="13" t="str">
        <f>IF(注文用紙!E70&lt;&gt;""&amp;注文用紙!F70&lt;&gt;""&amp;注文用紙!G70&lt;&gt;"",注文用紙!E70&amp;注文用紙!F70&amp;注文用紙!G70,"")</f>
        <v/>
      </c>
      <c r="M53" s="13" t="str">
        <f>IF(注文用紙!H70&lt;&gt;"",注文用紙!H70,"")</f>
        <v/>
      </c>
      <c r="N53" s="32"/>
      <c r="O53" s="32"/>
      <c r="P53" s="13" t="str">
        <f>IF(注文用紙!C70&lt;&gt;"",注文用紙!C70,"")</f>
        <v/>
      </c>
      <c r="Q53" s="32"/>
      <c r="R53" s="32"/>
      <c r="S53" s="32"/>
      <c r="T53" s="13" t="str">
        <f>IF(I53&lt;&gt;"",IF(注文用紙!I$15&lt;&gt;"",注文用紙!I$15,IF(注文用紙!I$11&lt;&gt;"",注文用紙!I$11,"")),"")</f>
        <v/>
      </c>
      <c r="U53" s="32"/>
      <c r="V53" s="13" t="str">
        <f>IF(I53&lt;&gt;"",IF(注文用紙!D$15&lt;&gt;"",注文用紙!D$15,IF(注文用紙!D$11&lt;&gt;"",注文用紙!D$11,"")),"")</f>
        <v/>
      </c>
      <c r="W53" s="11" t="str">
        <f>IF(I53&lt;&gt;"",IF(注文用紙!E$15&lt;&gt;""&amp;注文用紙!F$15&lt;&gt;""&amp;注文用紙!G$15&lt;&gt;"",注文用紙!E$15&amp;注文用紙!F$15&amp;注文用紙!G$15,IF(注文用紙!E$11&amp;注文用紙!F$11&amp;注文用紙!G$11,"")),"")</f>
        <v/>
      </c>
      <c r="X53" s="11" t="str">
        <f>IF(I53&lt;&gt;"",IF(注文用紙!H$15&lt;&gt;"",注文用紙!H$15,IF(注文用紙!H$11&lt;&gt;"",注文用紙!H$11,"")),"")</f>
        <v/>
      </c>
      <c r="Y53" s="11" t="str">
        <f>IF(I53&lt;&gt;"",IF(注文用紙!B$15&lt;&gt;""&amp;注文用紙!C$15&lt;&gt;"",注文用紙!B$15&amp;注文用紙!C$15,IF(注文用紙!B$11&amp;注文用紙!C$11,"")),"")</f>
        <v/>
      </c>
    </row>
    <row r="54" spans="6:25" ht="18.75">
      <c r="F54" s="11" t="str">
        <f>IF(注文用紙!L71&lt;&gt;"",注文用紙!L71,"")</f>
        <v/>
      </c>
      <c r="G54" s="11" t="str">
        <f>IF(注文用紙!M71&lt;&gt;"",注文用紙!M71,"")</f>
        <v/>
      </c>
      <c r="H54" s="32"/>
      <c r="I54" s="13" t="str">
        <f>IF(注文用紙!I71&lt;&gt;"",注文用紙!I71,"")</f>
        <v/>
      </c>
      <c r="J54" s="32"/>
      <c r="K54" s="13" t="str">
        <f>IF(注文用紙!D71&lt;&gt;"",注文用紙!D71,"")</f>
        <v/>
      </c>
      <c r="L54" s="13" t="str">
        <f>IF(注文用紙!E71&lt;&gt;""&amp;注文用紙!F71&lt;&gt;""&amp;注文用紙!G71&lt;&gt;"",注文用紙!E71&amp;注文用紙!F71&amp;注文用紙!G71,"")</f>
        <v/>
      </c>
      <c r="M54" s="13" t="str">
        <f>IF(注文用紙!H71&lt;&gt;"",注文用紙!H71,"")</f>
        <v/>
      </c>
      <c r="N54" s="32"/>
      <c r="O54" s="32"/>
      <c r="P54" s="13" t="str">
        <f>IF(注文用紙!C71&lt;&gt;"",注文用紙!C71,"")</f>
        <v/>
      </c>
      <c r="Q54" s="32"/>
      <c r="R54" s="32"/>
      <c r="S54" s="32"/>
      <c r="T54" s="13" t="str">
        <f>IF(I54&lt;&gt;"",IF(注文用紙!I$15&lt;&gt;"",注文用紙!I$15,IF(注文用紙!I$11&lt;&gt;"",注文用紙!I$11,"")),"")</f>
        <v/>
      </c>
      <c r="U54" s="32"/>
      <c r="V54" s="13" t="str">
        <f>IF(I54&lt;&gt;"",IF(注文用紙!D$15&lt;&gt;"",注文用紙!D$15,IF(注文用紙!D$11&lt;&gt;"",注文用紙!D$11,"")),"")</f>
        <v/>
      </c>
      <c r="W54" s="11" t="str">
        <f>IF(I54&lt;&gt;"",IF(注文用紙!E$15&lt;&gt;""&amp;注文用紙!F$15&lt;&gt;""&amp;注文用紙!G$15&lt;&gt;"",注文用紙!E$15&amp;注文用紙!F$15&amp;注文用紙!G$15,IF(注文用紙!E$11&amp;注文用紙!F$11&amp;注文用紙!G$11,"")),"")</f>
        <v/>
      </c>
      <c r="X54" s="11" t="str">
        <f>IF(I54&lt;&gt;"",IF(注文用紙!H$15&lt;&gt;"",注文用紙!H$15,IF(注文用紙!H$11&lt;&gt;"",注文用紙!H$11,"")),"")</f>
        <v/>
      </c>
      <c r="Y54" s="11" t="str">
        <f>IF(I54&lt;&gt;"",IF(注文用紙!B$15&lt;&gt;""&amp;注文用紙!C$15&lt;&gt;"",注文用紙!B$15&amp;注文用紙!C$15,IF(注文用紙!B$11&amp;注文用紙!C$11,"")),"")</f>
        <v/>
      </c>
    </row>
    <row r="55" spans="6:25" ht="18.75">
      <c r="F55" s="11" t="str">
        <f>IF(注文用紙!L72&lt;&gt;"",注文用紙!L72,"")</f>
        <v/>
      </c>
      <c r="G55" s="11" t="str">
        <f>IF(注文用紙!M72&lt;&gt;"",注文用紙!M72,"")</f>
        <v/>
      </c>
      <c r="H55" s="32"/>
      <c r="I55" s="13" t="str">
        <f>IF(注文用紙!I72&lt;&gt;"",注文用紙!I72,"")</f>
        <v/>
      </c>
      <c r="J55" s="32"/>
      <c r="K55" s="13" t="str">
        <f>IF(注文用紙!D72&lt;&gt;"",注文用紙!D72,"")</f>
        <v/>
      </c>
      <c r="L55" s="13" t="str">
        <f>IF(注文用紙!E72&lt;&gt;""&amp;注文用紙!F72&lt;&gt;""&amp;注文用紙!G72&lt;&gt;"",注文用紙!E72&amp;注文用紙!F72&amp;注文用紙!G72,"")</f>
        <v/>
      </c>
      <c r="M55" s="13" t="str">
        <f>IF(注文用紙!H72&lt;&gt;"",注文用紙!H72,"")</f>
        <v/>
      </c>
      <c r="N55" s="32"/>
      <c r="O55" s="32"/>
      <c r="P55" s="13" t="str">
        <f>IF(注文用紙!C72&lt;&gt;"",注文用紙!C72,"")</f>
        <v/>
      </c>
      <c r="Q55" s="32"/>
      <c r="R55" s="32"/>
      <c r="S55" s="32"/>
      <c r="T55" s="13" t="str">
        <f>IF(I55&lt;&gt;"",IF(注文用紙!I$15&lt;&gt;"",注文用紙!I$15,IF(注文用紙!I$11&lt;&gt;"",注文用紙!I$11,"")),"")</f>
        <v/>
      </c>
      <c r="U55" s="32"/>
      <c r="V55" s="13" t="str">
        <f>IF(I55&lt;&gt;"",IF(注文用紙!D$15&lt;&gt;"",注文用紙!D$15,IF(注文用紙!D$11&lt;&gt;"",注文用紙!D$11,"")),"")</f>
        <v/>
      </c>
      <c r="W55" s="11" t="str">
        <f>IF(I55&lt;&gt;"",IF(注文用紙!E$15&lt;&gt;""&amp;注文用紙!F$15&lt;&gt;""&amp;注文用紙!G$15&lt;&gt;"",注文用紙!E$15&amp;注文用紙!F$15&amp;注文用紙!G$15,IF(注文用紙!E$11&amp;注文用紙!F$11&amp;注文用紙!G$11,"")),"")</f>
        <v/>
      </c>
      <c r="X55" s="11" t="str">
        <f>IF(I55&lt;&gt;"",IF(注文用紙!H$15&lt;&gt;"",注文用紙!H$15,IF(注文用紙!H$11&lt;&gt;"",注文用紙!H$11,"")),"")</f>
        <v/>
      </c>
      <c r="Y55" s="11" t="str">
        <f>IF(I55&lt;&gt;"",IF(注文用紙!B$15&lt;&gt;""&amp;注文用紙!C$15&lt;&gt;"",注文用紙!B$15&amp;注文用紙!C$15,IF(注文用紙!B$11&amp;注文用紙!C$11,"")),"")</f>
        <v/>
      </c>
    </row>
    <row r="56" spans="6:25" ht="18.75">
      <c r="F56" s="11" t="str">
        <f>IF(注文用紙!L73&lt;&gt;"",注文用紙!L73,"")</f>
        <v/>
      </c>
      <c r="G56" s="11" t="str">
        <f>IF(注文用紙!M73&lt;&gt;"",注文用紙!M73,"")</f>
        <v/>
      </c>
      <c r="H56" s="32"/>
      <c r="I56" s="13" t="str">
        <f>IF(注文用紙!I73&lt;&gt;"",注文用紙!I73,"")</f>
        <v/>
      </c>
      <c r="J56" s="32"/>
      <c r="K56" s="13" t="str">
        <f>IF(注文用紙!D73&lt;&gt;"",注文用紙!D73,"")</f>
        <v/>
      </c>
      <c r="L56" s="13" t="str">
        <f>IF(注文用紙!E73&lt;&gt;""&amp;注文用紙!F73&lt;&gt;""&amp;注文用紙!G73&lt;&gt;"",注文用紙!E73&amp;注文用紙!F73&amp;注文用紙!G73,"")</f>
        <v/>
      </c>
      <c r="M56" s="13" t="str">
        <f>IF(注文用紙!H73&lt;&gt;"",注文用紙!H73,"")</f>
        <v/>
      </c>
      <c r="N56" s="32"/>
      <c r="O56" s="32"/>
      <c r="P56" s="13" t="str">
        <f>IF(注文用紙!C73&lt;&gt;"",注文用紙!C73,"")</f>
        <v/>
      </c>
      <c r="Q56" s="32"/>
      <c r="R56" s="32"/>
      <c r="S56" s="32"/>
      <c r="T56" s="13" t="str">
        <f>IF(I56&lt;&gt;"",IF(注文用紙!I$15&lt;&gt;"",注文用紙!I$15,IF(注文用紙!I$11&lt;&gt;"",注文用紙!I$11,"")),"")</f>
        <v/>
      </c>
      <c r="U56" s="32"/>
      <c r="V56" s="13" t="str">
        <f>IF(I56&lt;&gt;"",IF(注文用紙!D$15&lt;&gt;"",注文用紙!D$15,IF(注文用紙!D$11&lt;&gt;"",注文用紙!D$11,"")),"")</f>
        <v/>
      </c>
      <c r="W56" s="11" t="str">
        <f>IF(I56&lt;&gt;"",IF(注文用紙!E$15&lt;&gt;""&amp;注文用紙!F$15&lt;&gt;""&amp;注文用紙!G$15&lt;&gt;"",注文用紙!E$15&amp;注文用紙!F$15&amp;注文用紙!G$15,IF(注文用紙!E$11&amp;注文用紙!F$11&amp;注文用紙!G$11,"")),"")</f>
        <v/>
      </c>
      <c r="X56" s="11" t="str">
        <f>IF(I56&lt;&gt;"",IF(注文用紙!H$15&lt;&gt;"",注文用紙!H$15,IF(注文用紙!H$11&lt;&gt;"",注文用紙!H$11,"")),"")</f>
        <v/>
      </c>
      <c r="Y56" s="11" t="str">
        <f>IF(I56&lt;&gt;"",IF(注文用紙!B$15&lt;&gt;""&amp;注文用紙!C$15&lt;&gt;"",注文用紙!B$15&amp;注文用紙!C$15,IF(注文用紙!B$11&amp;注文用紙!C$11,"")),"")</f>
        <v/>
      </c>
    </row>
    <row r="57" spans="6:25" ht="18.75">
      <c r="F57" s="11" t="str">
        <f>IF(注文用紙!L74&lt;&gt;"",注文用紙!L74,"")</f>
        <v/>
      </c>
      <c r="G57" s="11" t="str">
        <f>IF(注文用紙!M74&lt;&gt;"",注文用紙!M74,"")</f>
        <v/>
      </c>
      <c r="H57" s="32"/>
      <c r="I57" s="13" t="str">
        <f>IF(注文用紙!I74&lt;&gt;"",注文用紙!I74,"")</f>
        <v/>
      </c>
      <c r="J57" s="32"/>
      <c r="K57" s="13" t="str">
        <f>IF(注文用紙!D74&lt;&gt;"",注文用紙!D74,"")</f>
        <v/>
      </c>
      <c r="L57" s="13" t="str">
        <f>IF(注文用紙!E74&lt;&gt;""&amp;注文用紙!F74&lt;&gt;""&amp;注文用紙!G74&lt;&gt;"",注文用紙!E74&amp;注文用紙!F74&amp;注文用紙!G74,"")</f>
        <v/>
      </c>
      <c r="M57" s="13" t="str">
        <f>IF(注文用紙!H74&lt;&gt;"",注文用紙!H74,"")</f>
        <v/>
      </c>
      <c r="N57" s="32"/>
      <c r="O57" s="32"/>
      <c r="P57" s="13" t="str">
        <f>IF(注文用紙!C74&lt;&gt;"",注文用紙!C74,"")</f>
        <v/>
      </c>
      <c r="Q57" s="32"/>
      <c r="R57" s="32"/>
      <c r="S57" s="32"/>
      <c r="T57" s="13" t="str">
        <f>IF(I57&lt;&gt;"",IF(注文用紙!I$15&lt;&gt;"",注文用紙!I$15,IF(注文用紙!I$11&lt;&gt;"",注文用紙!I$11,"")),"")</f>
        <v/>
      </c>
      <c r="U57" s="32"/>
      <c r="V57" s="13" t="str">
        <f>IF(I57&lt;&gt;"",IF(注文用紙!D$15&lt;&gt;"",注文用紙!D$15,IF(注文用紙!D$11&lt;&gt;"",注文用紙!D$11,"")),"")</f>
        <v/>
      </c>
      <c r="W57" s="11" t="str">
        <f>IF(I57&lt;&gt;"",IF(注文用紙!E$15&lt;&gt;""&amp;注文用紙!F$15&lt;&gt;""&amp;注文用紙!G$15&lt;&gt;"",注文用紙!E$15&amp;注文用紙!F$15&amp;注文用紙!G$15,IF(注文用紙!E$11&amp;注文用紙!F$11&amp;注文用紙!G$11,"")),"")</f>
        <v/>
      </c>
      <c r="X57" s="11" t="str">
        <f>IF(I57&lt;&gt;"",IF(注文用紙!H$15&lt;&gt;"",注文用紙!H$15,IF(注文用紙!H$11&lt;&gt;"",注文用紙!H$11,"")),"")</f>
        <v/>
      </c>
      <c r="Y57" s="11" t="str">
        <f>IF(I57&lt;&gt;"",IF(注文用紙!B$15&lt;&gt;""&amp;注文用紙!C$15&lt;&gt;"",注文用紙!B$15&amp;注文用紙!C$15,IF(注文用紙!B$11&amp;注文用紙!C$11,"")),"")</f>
        <v/>
      </c>
    </row>
    <row r="58" spans="6:25" ht="18.75">
      <c r="F58" s="11" t="str">
        <f>IF(注文用紙!L75&lt;&gt;"",注文用紙!L75,"")</f>
        <v/>
      </c>
      <c r="G58" s="11" t="str">
        <f>IF(注文用紙!M75&lt;&gt;"",注文用紙!M75,"")</f>
        <v/>
      </c>
      <c r="H58" s="32"/>
      <c r="I58" s="13" t="str">
        <f>IF(注文用紙!I75&lt;&gt;"",注文用紙!I75,"")</f>
        <v/>
      </c>
      <c r="J58" s="32"/>
      <c r="K58" s="13" t="str">
        <f>IF(注文用紙!D75&lt;&gt;"",注文用紙!D75,"")</f>
        <v/>
      </c>
      <c r="L58" s="13" t="str">
        <f>IF(注文用紙!E75&lt;&gt;""&amp;注文用紙!F75&lt;&gt;""&amp;注文用紙!G75&lt;&gt;"",注文用紙!E75&amp;注文用紙!F75&amp;注文用紙!G75,"")</f>
        <v/>
      </c>
      <c r="M58" s="13" t="str">
        <f>IF(注文用紙!H75&lt;&gt;"",注文用紙!H75,"")</f>
        <v/>
      </c>
      <c r="N58" s="32"/>
      <c r="O58" s="32"/>
      <c r="P58" s="13" t="str">
        <f>IF(注文用紙!C75&lt;&gt;"",注文用紙!C75,"")</f>
        <v/>
      </c>
      <c r="Q58" s="32"/>
      <c r="R58" s="32"/>
      <c r="S58" s="32"/>
      <c r="T58" s="13" t="str">
        <f>IF(I58&lt;&gt;"",IF(注文用紙!I$15&lt;&gt;"",注文用紙!I$15,IF(注文用紙!I$11&lt;&gt;"",注文用紙!I$11,"")),"")</f>
        <v/>
      </c>
      <c r="U58" s="32"/>
      <c r="V58" s="13" t="str">
        <f>IF(I58&lt;&gt;"",IF(注文用紙!D$15&lt;&gt;"",注文用紙!D$15,IF(注文用紙!D$11&lt;&gt;"",注文用紙!D$11,"")),"")</f>
        <v/>
      </c>
      <c r="W58" s="11" t="str">
        <f>IF(I58&lt;&gt;"",IF(注文用紙!E$15&lt;&gt;""&amp;注文用紙!F$15&lt;&gt;""&amp;注文用紙!G$15&lt;&gt;"",注文用紙!E$15&amp;注文用紙!F$15&amp;注文用紙!G$15,IF(注文用紙!E$11&amp;注文用紙!F$11&amp;注文用紙!G$11,"")),"")</f>
        <v/>
      </c>
      <c r="X58" s="11" t="str">
        <f>IF(I58&lt;&gt;"",IF(注文用紙!H$15&lt;&gt;"",注文用紙!H$15,IF(注文用紙!H$11&lt;&gt;"",注文用紙!H$11,"")),"")</f>
        <v/>
      </c>
      <c r="Y58" s="11" t="str">
        <f>IF(I58&lt;&gt;"",IF(注文用紙!B$15&lt;&gt;""&amp;注文用紙!C$15&lt;&gt;"",注文用紙!B$15&amp;注文用紙!C$15,IF(注文用紙!B$11&amp;注文用紙!C$11,"")),"")</f>
        <v/>
      </c>
    </row>
    <row r="59" spans="6:25" ht="18.75">
      <c r="F59" s="11" t="str">
        <f>IF(注文用紙!L76&lt;&gt;"",注文用紙!L76,"")</f>
        <v/>
      </c>
      <c r="G59" s="11" t="str">
        <f>IF(注文用紙!M76&lt;&gt;"",注文用紙!M76,"")</f>
        <v/>
      </c>
      <c r="H59" s="32"/>
      <c r="I59" s="13" t="str">
        <f>IF(注文用紙!I76&lt;&gt;"",注文用紙!I76,"")</f>
        <v/>
      </c>
      <c r="J59" s="32"/>
      <c r="K59" s="13" t="str">
        <f>IF(注文用紙!D76&lt;&gt;"",注文用紙!D76,"")</f>
        <v/>
      </c>
      <c r="L59" s="13" t="str">
        <f>IF(注文用紙!E76&lt;&gt;""&amp;注文用紙!F76&lt;&gt;""&amp;注文用紙!G76&lt;&gt;"",注文用紙!E76&amp;注文用紙!F76&amp;注文用紙!G76,"")</f>
        <v/>
      </c>
      <c r="M59" s="13" t="str">
        <f>IF(注文用紙!H76&lt;&gt;"",注文用紙!H76,"")</f>
        <v/>
      </c>
      <c r="N59" s="32"/>
      <c r="O59" s="32"/>
      <c r="P59" s="13" t="str">
        <f>IF(注文用紙!C76&lt;&gt;"",注文用紙!C76,"")</f>
        <v/>
      </c>
      <c r="Q59" s="32"/>
      <c r="R59" s="32"/>
      <c r="S59" s="32"/>
      <c r="T59" s="13" t="str">
        <f>IF(I59&lt;&gt;"",IF(注文用紙!I$15&lt;&gt;"",注文用紙!I$15,IF(注文用紙!I$11&lt;&gt;"",注文用紙!I$11,"")),"")</f>
        <v/>
      </c>
      <c r="U59" s="32"/>
      <c r="V59" s="13" t="str">
        <f>IF(I59&lt;&gt;"",IF(注文用紙!D$15&lt;&gt;"",注文用紙!D$15,IF(注文用紙!D$11&lt;&gt;"",注文用紙!D$11,"")),"")</f>
        <v/>
      </c>
      <c r="W59" s="11" t="str">
        <f>IF(I59&lt;&gt;"",IF(注文用紙!E$15&lt;&gt;""&amp;注文用紙!F$15&lt;&gt;""&amp;注文用紙!G$15&lt;&gt;"",注文用紙!E$15&amp;注文用紙!F$15&amp;注文用紙!G$15,IF(注文用紙!E$11&amp;注文用紙!F$11&amp;注文用紙!G$11,"")),"")</f>
        <v/>
      </c>
      <c r="X59" s="11" t="str">
        <f>IF(I59&lt;&gt;"",IF(注文用紙!H$15&lt;&gt;"",注文用紙!H$15,IF(注文用紙!H$11&lt;&gt;"",注文用紙!H$11,"")),"")</f>
        <v/>
      </c>
      <c r="Y59" s="11" t="str">
        <f>IF(I59&lt;&gt;"",IF(注文用紙!B$15&lt;&gt;""&amp;注文用紙!C$15&lt;&gt;"",注文用紙!B$15&amp;注文用紙!C$15,IF(注文用紙!B$11&amp;注文用紙!C$11,"")),"")</f>
        <v/>
      </c>
    </row>
    <row r="60" spans="6:25" ht="18.75">
      <c r="F60" s="11" t="str">
        <f>IF(注文用紙!L77&lt;&gt;"",注文用紙!L77,"")</f>
        <v/>
      </c>
      <c r="G60" s="11" t="str">
        <f>IF(注文用紙!M77&lt;&gt;"",注文用紙!M77,"")</f>
        <v/>
      </c>
      <c r="H60" s="32"/>
      <c r="I60" s="13" t="str">
        <f>IF(注文用紙!I77&lt;&gt;"",注文用紙!I77,"")</f>
        <v/>
      </c>
      <c r="J60" s="32"/>
      <c r="K60" s="13" t="str">
        <f>IF(注文用紙!D77&lt;&gt;"",注文用紙!D77,"")</f>
        <v/>
      </c>
      <c r="L60" s="13" t="str">
        <f>IF(注文用紙!E77&lt;&gt;""&amp;注文用紙!F77&lt;&gt;""&amp;注文用紙!G77&lt;&gt;"",注文用紙!E77&amp;注文用紙!F77&amp;注文用紙!G77,"")</f>
        <v/>
      </c>
      <c r="M60" s="13" t="str">
        <f>IF(注文用紙!H77&lt;&gt;"",注文用紙!H77,"")</f>
        <v/>
      </c>
      <c r="N60" s="32"/>
      <c r="O60" s="32"/>
      <c r="P60" s="13" t="str">
        <f>IF(注文用紙!C77&lt;&gt;"",注文用紙!C77,"")</f>
        <v/>
      </c>
      <c r="Q60" s="32"/>
      <c r="R60" s="32"/>
      <c r="S60" s="32"/>
      <c r="T60" s="13" t="str">
        <f>IF(I60&lt;&gt;"",IF(注文用紙!I$15&lt;&gt;"",注文用紙!I$15,IF(注文用紙!I$11&lt;&gt;"",注文用紙!I$11,"")),"")</f>
        <v/>
      </c>
      <c r="U60" s="32"/>
      <c r="V60" s="13" t="str">
        <f>IF(I60&lt;&gt;"",IF(注文用紙!D$15&lt;&gt;"",注文用紙!D$15,IF(注文用紙!D$11&lt;&gt;"",注文用紙!D$11,"")),"")</f>
        <v/>
      </c>
      <c r="W60" s="11" t="str">
        <f>IF(I60&lt;&gt;"",IF(注文用紙!E$15&lt;&gt;""&amp;注文用紙!F$15&lt;&gt;""&amp;注文用紙!G$15&lt;&gt;"",注文用紙!E$15&amp;注文用紙!F$15&amp;注文用紙!G$15,IF(注文用紙!E$11&amp;注文用紙!F$11&amp;注文用紙!G$11,"")),"")</f>
        <v/>
      </c>
      <c r="X60" s="11" t="str">
        <f>IF(I60&lt;&gt;"",IF(注文用紙!H$15&lt;&gt;"",注文用紙!H$15,IF(注文用紙!H$11&lt;&gt;"",注文用紙!H$11,"")),"")</f>
        <v/>
      </c>
      <c r="Y60" s="11" t="str">
        <f>IF(I60&lt;&gt;"",IF(注文用紙!B$15&lt;&gt;""&amp;注文用紙!C$15&lt;&gt;"",注文用紙!B$15&amp;注文用紙!C$15,IF(注文用紙!B$11&amp;注文用紙!C$11,"")),"")</f>
        <v/>
      </c>
    </row>
    <row r="61" spans="6:25" ht="18.75">
      <c r="F61" s="11" t="str">
        <f>IF(注文用紙!L78&lt;&gt;"",注文用紙!L78,"")</f>
        <v/>
      </c>
      <c r="G61" s="11" t="str">
        <f>IF(注文用紙!M78&lt;&gt;"",注文用紙!M78,"")</f>
        <v/>
      </c>
      <c r="H61" s="32"/>
      <c r="I61" s="13" t="str">
        <f>IF(注文用紙!I78&lt;&gt;"",注文用紙!I78,"")</f>
        <v/>
      </c>
      <c r="J61" s="32"/>
      <c r="K61" s="13" t="str">
        <f>IF(注文用紙!D78&lt;&gt;"",注文用紙!D78,"")</f>
        <v/>
      </c>
      <c r="L61" s="13" t="str">
        <f>IF(注文用紙!E78&lt;&gt;""&amp;注文用紙!F78&lt;&gt;""&amp;注文用紙!G78&lt;&gt;"",注文用紙!E78&amp;注文用紙!F78&amp;注文用紙!G78,"")</f>
        <v/>
      </c>
      <c r="M61" s="13" t="str">
        <f>IF(注文用紙!H78&lt;&gt;"",注文用紙!H78,"")</f>
        <v/>
      </c>
      <c r="N61" s="32"/>
      <c r="O61" s="32"/>
      <c r="P61" s="13" t="str">
        <f>IF(注文用紙!C78&lt;&gt;"",注文用紙!C78,"")</f>
        <v/>
      </c>
      <c r="Q61" s="32"/>
      <c r="R61" s="32"/>
      <c r="S61" s="32"/>
      <c r="T61" s="13" t="str">
        <f>IF(I61&lt;&gt;"",IF(注文用紙!I$15&lt;&gt;"",注文用紙!I$15,IF(注文用紙!I$11&lt;&gt;"",注文用紙!I$11,"")),"")</f>
        <v/>
      </c>
      <c r="U61" s="32"/>
      <c r="V61" s="13" t="str">
        <f>IF(I61&lt;&gt;"",IF(注文用紙!D$15&lt;&gt;"",注文用紙!D$15,IF(注文用紙!D$11&lt;&gt;"",注文用紙!D$11,"")),"")</f>
        <v/>
      </c>
      <c r="W61" s="11" t="str">
        <f>IF(I61&lt;&gt;"",IF(注文用紙!E$15&lt;&gt;""&amp;注文用紙!F$15&lt;&gt;""&amp;注文用紙!G$15&lt;&gt;"",注文用紙!E$15&amp;注文用紙!F$15&amp;注文用紙!G$15,IF(注文用紙!E$11&amp;注文用紙!F$11&amp;注文用紙!G$11,"")),"")</f>
        <v/>
      </c>
      <c r="X61" s="11" t="str">
        <f>IF(I61&lt;&gt;"",IF(注文用紙!H$15&lt;&gt;"",注文用紙!H$15,IF(注文用紙!H$11&lt;&gt;"",注文用紙!H$11,"")),"")</f>
        <v/>
      </c>
      <c r="Y61" s="11" t="str">
        <f>IF(I61&lt;&gt;"",IF(注文用紙!B$15&lt;&gt;""&amp;注文用紙!C$15&lt;&gt;"",注文用紙!B$15&amp;注文用紙!C$15,IF(注文用紙!B$11&amp;注文用紙!C$11,"")),"")</f>
        <v/>
      </c>
    </row>
    <row r="62" spans="6:25" ht="18.75">
      <c r="F62" s="11" t="str">
        <f>IF(注文用紙!L79&lt;&gt;"",注文用紙!L79,"")</f>
        <v/>
      </c>
      <c r="G62" s="11" t="str">
        <f>IF(注文用紙!M79&lt;&gt;"",注文用紙!M79,"")</f>
        <v/>
      </c>
      <c r="H62" s="32"/>
      <c r="I62" s="13" t="str">
        <f>IF(注文用紙!I79&lt;&gt;"",注文用紙!I79,"")</f>
        <v/>
      </c>
      <c r="J62" s="32"/>
      <c r="K62" s="13" t="str">
        <f>IF(注文用紙!D79&lt;&gt;"",注文用紙!D79,"")</f>
        <v/>
      </c>
      <c r="L62" s="13" t="str">
        <f>IF(注文用紙!E79&lt;&gt;""&amp;注文用紙!F79&lt;&gt;""&amp;注文用紙!G79&lt;&gt;"",注文用紙!E79&amp;注文用紙!F79&amp;注文用紙!G79,"")</f>
        <v/>
      </c>
      <c r="M62" s="13" t="str">
        <f>IF(注文用紙!H79&lt;&gt;"",注文用紙!H79,"")</f>
        <v/>
      </c>
      <c r="N62" s="32"/>
      <c r="O62" s="32"/>
      <c r="P62" s="13" t="str">
        <f>IF(注文用紙!C79&lt;&gt;"",注文用紙!C79,"")</f>
        <v/>
      </c>
      <c r="Q62" s="32"/>
      <c r="R62" s="32"/>
      <c r="S62" s="32"/>
      <c r="T62" s="13" t="str">
        <f>IF(I62&lt;&gt;"",IF(注文用紙!I$15&lt;&gt;"",注文用紙!I$15,IF(注文用紙!I$11&lt;&gt;"",注文用紙!I$11,"")),"")</f>
        <v/>
      </c>
      <c r="U62" s="32"/>
      <c r="V62" s="13" t="str">
        <f>IF(I62&lt;&gt;"",IF(注文用紙!D$15&lt;&gt;"",注文用紙!D$15,IF(注文用紙!D$11&lt;&gt;"",注文用紙!D$11,"")),"")</f>
        <v/>
      </c>
      <c r="W62" s="11" t="str">
        <f>IF(I62&lt;&gt;"",IF(注文用紙!E$15&lt;&gt;""&amp;注文用紙!F$15&lt;&gt;""&amp;注文用紙!G$15&lt;&gt;"",注文用紙!E$15&amp;注文用紙!F$15&amp;注文用紙!G$15,IF(注文用紙!E$11&amp;注文用紙!F$11&amp;注文用紙!G$11,"")),"")</f>
        <v/>
      </c>
      <c r="X62" s="11" t="str">
        <f>IF(I62&lt;&gt;"",IF(注文用紙!H$15&lt;&gt;"",注文用紙!H$15,IF(注文用紙!H$11&lt;&gt;"",注文用紙!H$11,"")),"")</f>
        <v/>
      </c>
      <c r="Y62" s="11" t="str">
        <f>IF(I62&lt;&gt;"",IF(注文用紙!B$15&lt;&gt;""&amp;注文用紙!C$15&lt;&gt;"",注文用紙!B$15&amp;注文用紙!C$15,IF(注文用紙!B$11&amp;注文用紙!C$11,"")),"")</f>
        <v/>
      </c>
    </row>
    <row r="63" spans="6:25" ht="18.75">
      <c r="F63" s="11" t="str">
        <f>IF(注文用紙!L80&lt;&gt;"",注文用紙!L80,"")</f>
        <v/>
      </c>
      <c r="G63" s="11" t="str">
        <f>IF(注文用紙!M80&lt;&gt;"",注文用紙!M80,"")</f>
        <v/>
      </c>
      <c r="H63" s="32"/>
      <c r="I63" s="13" t="str">
        <f>IF(注文用紙!I80&lt;&gt;"",注文用紙!I80,"")</f>
        <v/>
      </c>
      <c r="J63" s="32"/>
      <c r="K63" s="13" t="str">
        <f>IF(注文用紙!D80&lt;&gt;"",注文用紙!D80,"")</f>
        <v/>
      </c>
      <c r="L63" s="13" t="str">
        <f>IF(注文用紙!E80&lt;&gt;""&amp;注文用紙!F80&lt;&gt;""&amp;注文用紙!G80&lt;&gt;"",注文用紙!E80&amp;注文用紙!F80&amp;注文用紙!G80,"")</f>
        <v/>
      </c>
      <c r="M63" s="13" t="str">
        <f>IF(注文用紙!H80&lt;&gt;"",注文用紙!H80,"")</f>
        <v/>
      </c>
      <c r="N63" s="32"/>
      <c r="O63" s="32"/>
      <c r="P63" s="13" t="str">
        <f>IF(注文用紙!C80&lt;&gt;"",注文用紙!C80,"")</f>
        <v/>
      </c>
      <c r="Q63" s="32"/>
      <c r="R63" s="32"/>
      <c r="S63" s="32"/>
      <c r="T63" s="13" t="str">
        <f>IF(I63&lt;&gt;"",IF(注文用紙!I$15&lt;&gt;"",注文用紙!I$15,IF(注文用紙!I$11&lt;&gt;"",注文用紙!I$11,"")),"")</f>
        <v/>
      </c>
      <c r="U63" s="32"/>
      <c r="V63" s="13" t="str">
        <f>IF(I63&lt;&gt;"",IF(注文用紙!D$15&lt;&gt;"",注文用紙!D$15,IF(注文用紙!D$11&lt;&gt;"",注文用紙!D$11,"")),"")</f>
        <v/>
      </c>
      <c r="W63" s="11" t="str">
        <f>IF(I63&lt;&gt;"",IF(注文用紙!E$15&lt;&gt;""&amp;注文用紙!F$15&lt;&gt;""&amp;注文用紙!G$15&lt;&gt;"",注文用紙!E$15&amp;注文用紙!F$15&amp;注文用紙!G$15,IF(注文用紙!E$11&amp;注文用紙!F$11&amp;注文用紙!G$11,"")),"")</f>
        <v/>
      </c>
      <c r="X63" s="11" t="str">
        <f>IF(I63&lt;&gt;"",IF(注文用紙!H$15&lt;&gt;"",注文用紙!H$15,IF(注文用紙!H$11&lt;&gt;"",注文用紙!H$11,"")),"")</f>
        <v/>
      </c>
      <c r="Y63" s="11" t="str">
        <f>IF(I63&lt;&gt;"",IF(注文用紙!B$15&lt;&gt;""&amp;注文用紙!C$15&lt;&gt;"",注文用紙!B$15&amp;注文用紙!C$15,IF(注文用紙!B$11&amp;注文用紙!C$11,"")),"")</f>
        <v/>
      </c>
    </row>
    <row r="64" spans="6:25" ht="18.75">
      <c r="F64" s="11" t="str">
        <f>IF(注文用紙!L81&lt;&gt;"",注文用紙!L81,"")</f>
        <v/>
      </c>
      <c r="G64" s="11" t="str">
        <f>IF(注文用紙!M81&lt;&gt;"",注文用紙!M81,"")</f>
        <v/>
      </c>
      <c r="H64" s="32"/>
      <c r="I64" s="13" t="str">
        <f>IF(注文用紙!I81&lt;&gt;"",注文用紙!I81,"")</f>
        <v/>
      </c>
      <c r="J64" s="32"/>
      <c r="K64" s="13" t="str">
        <f>IF(注文用紙!D81&lt;&gt;"",注文用紙!D81,"")</f>
        <v/>
      </c>
      <c r="L64" s="13" t="str">
        <f>IF(注文用紙!E81&lt;&gt;""&amp;注文用紙!F81&lt;&gt;""&amp;注文用紙!G81&lt;&gt;"",注文用紙!E81&amp;注文用紙!F81&amp;注文用紙!G81,"")</f>
        <v/>
      </c>
      <c r="M64" s="13" t="str">
        <f>IF(注文用紙!H81&lt;&gt;"",注文用紙!H81,"")</f>
        <v/>
      </c>
      <c r="N64" s="32"/>
      <c r="O64" s="32"/>
      <c r="P64" s="13" t="str">
        <f>IF(注文用紙!C81&lt;&gt;"",注文用紙!C81,"")</f>
        <v/>
      </c>
      <c r="Q64" s="32"/>
      <c r="R64" s="32"/>
      <c r="S64" s="32"/>
      <c r="T64" s="13" t="str">
        <f>IF(I64&lt;&gt;"",IF(注文用紙!I$15&lt;&gt;"",注文用紙!I$15,IF(注文用紙!I$11&lt;&gt;"",注文用紙!I$11,"")),"")</f>
        <v/>
      </c>
      <c r="U64" s="32"/>
      <c r="V64" s="13" t="str">
        <f>IF(I64&lt;&gt;"",IF(注文用紙!D$15&lt;&gt;"",注文用紙!D$15,IF(注文用紙!D$11&lt;&gt;"",注文用紙!D$11,"")),"")</f>
        <v/>
      </c>
      <c r="W64" s="11" t="str">
        <f>IF(I64&lt;&gt;"",IF(注文用紙!E$15&lt;&gt;""&amp;注文用紙!F$15&lt;&gt;""&amp;注文用紙!G$15&lt;&gt;"",注文用紙!E$15&amp;注文用紙!F$15&amp;注文用紙!G$15,IF(注文用紙!E$11&amp;注文用紙!F$11&amp;注文用紙!G$11,"")),"")</f>
        <v/>
      </c>
      <c r="X64" s="11" t="str">
        <f>IF(I64&lt;&gt;"",IF(注文用紙!H$15&lt;&gt;"",注文用紙!H$15,IF(注文用紙!H$11&lt;&gt;"",注文用紙!H$11,"")),"")</f>
        <v/>
      </c>
      <c r="Y64" s="11" t="str">
        <f>IF(I64&lt;&gt;"",IF(注文用紙!B$15&lt;&gt;""&amp;注文用紙!C$15&lt;&gt;"",注文用紙!B$15&amp;注文用紙!C$15,IF(注文用紙!B$11&amp;注文用紙!C$11,"")),"")</f>
        <v/>
      </c>
    </row>
    <row r="65" spans="6:25" ht="18.75">
      <c r="F65" s="11" t="str">
        <f>IF(注文用紙!L82&lt;&gt;"",注文用紙!L82,"")</f>
        <v/>
      </c>
      <c r="G65" s="11" t="str">
        <f>IF(注文用紙!M82&lt;&gt;"",注文用紙!M82,"")</f>
        <v/>
      </c>
      <c r="H65" s="32"/>
      <c r="I65" s="13" t="str">
        <f>IF(注文用紙!I82&lt;&gt;"",注文用紙!I82,"")</f>
        <v/>
      </c>
      <c r="J65" s="32"/>
      <c r="K65" s="13" t="str">
        <f>IF(注文用紙!D82&lt;&gt;"",注文用紙!D82,"")</f>
        <v/>
      </c>
      <c r="L65" s="13" t="str">
        <f>IF(注文用紙!E82&lt;&gt;""&amp;注文用紙!F82&lt;&gt;""&amp;注文用紙!G82&lt;&gt;"",注文用紙!E82&amp;注文用紙!F82&amp;注文用紙!G82,"")</f>
        <v/>
      </c>
      <c r="M65" s="13" t="str">
        <f>IF(注文用紙!H82&lt;&gt;"",注文用紙!H82,"")</f>
        <v/>
      </c>
      <c r="N65" s="32"/>
      <c r="O65" s="32"/>
      <c r="P65" s="13" t="str">
        <f>IF(注文用紙!C82&lt;&gt;"",注文用紙!C82,"")</f>
        <v/>
      </c>
      <c r="Q65" s="32"/>
      <c r="R65" s="32"/>
      <c r="S65" s="32"/>
      <c r="T65" s="13" t="str">
        <f>IF(I65&lt;&gt;"",IF(注文用紙!I$15&lt;&gt;"",注文用紙!I$15,IF(注文用紙!I$11&lt;&gt;"",注文用紙!I$11,"")),"")</f>
        <v/>
      </c>
      <c r="U65" s="32"/>
      <c r="V65" s="13" t="str">
        <f>IF(I65&lt;&gt;"",IF(注文用紙!D$15&lt;&gt;"",注文用紙!D$15,IF(注文用紙!D$11&lt;&gt;"",注文用紙!D$11,"")),"")</f>
        <v/>
      </c>
      <c r="W65" s="11" t="str">
        <f>IF(I65&lt;&gt;"",IF(注文用紙!E$15&lt;&gt;""&amp;注文用紙!F$15&lt;&gt;""&amp;注文用紙!G$15&lt;&gt;"",注文用紙!E$15&amp;注文用紙!F$15&amp;注文用紙!G$15,IF(注文用紙!E$11&amp;注文用紙!F$11&amp;注文用紙!G$11,"")),"")</f>
        <v/>
      </c>
      <c r="X65" s="11" t="str">
        <f>IF(I65&lt;&gt;"",IF(注文用紙!H$15&lt;&gt;"",注文用紙!H$15,IF(注文用紙!H$11&lt;&gt;"",注文用紙!H$11,"")),"")</f>
        <v/>
      </c>
      <c r="Y65" s="11" t="str">
        <f>IF(I65&lt;&gt;"",IF(注文用紙!B$15&lt;&gt;""&amp;注文用紙!C$15&lt;&gt;"",注文用紙!B$15&amp;注文用紙!C$15,IF(注文用紙!B$11&amp;注文用紙!C$11,"")),"")</f>
        <v/>
      </c>
    </row>
    <row r="66" spans="6:25" ht="18.75">
      <c r="F66" s="11" t="str">
        <f>IF(注文用紙!L83&lt;&gt;"",注文用紙!L83,"")</f>
        <v/>
      </c>
      <c r="G66" s="11" t="str">
        <f>IF(注文用紙!M83&lt;&gt;"",注文用紙!M83,"")</f>
        <v/>
      </c>
      <c r="H66" s="32"/>
      <c r="I66" s="13" t="str">
        <f>IF(注文用紙!I83&lt;&gt;"",注文用紙!I83,"")</f>
        <v/>
      </c>
      <c r="J66" s="32"/>
      <c r="K66" s="13" t="str">
        <f>IF(注文用紙!D83&lt;&gt;"",注文用紙!D83,"")</f>
        <v/>
      </c>
      <c r="L66" s="13" t="str">
        <f>IF(注文用紙!E83&lt;&gt;""&amp;注文用紙!F83&lt;&gt;""&amp;注文用紙!G83&lt;&gt;"",注文用紙!E83&amp;注文用紙!F83&amp;注文用紙!G83,"")</f>
        <v/>
      </c>
      <c r="M66" s="13" t="str">
        <f>IF(注文用紙!H83&lt;&gt;"",注文用紙!H83,"")</f>
        <v/>
      </c>
      <c r="N66" s="32"/>
      <c r="O66" s="32"/>
      <c r="P66" s="13" t="str">
        <f>IF(注文用紙!C83&lt;&gt;"",注文用紙!C83,"")</f>
        <v/>
      </c>
      <c r="Q66" s="32"/>
      <c r="R66" s="32"/>
      <c r="S66" s="32"/>
      <c r="T66" s="13" t="str">
        <f>IF(I66&lt;&gt;"",IF(注文用紙!I$15&lt;&gt;"",注文用紙!I$15,IF(注文用紙!I$11&lt;&gt;"",注文用紙!I$11,"")),"")</f>
        <v/>
      </c>
      <c r="U66" s="32"/>
      <c r="V66" s="13" t="str">
        <f>IF(I66&lt;&gt;"",IF(注文用紙!D$15&lt;&gt;"",注文用紙!D$15,IF(注文用紙!D$11&lt;&gt;"",注文用紙!D$11,"")),"")</f>
        <v/>
      </c>
      <c r="W66" s="11" t="str">
        <f>IF(I66&lt;&gt;"",IF(注文用紙!E$15&lt;&gt;""&amp;注文用紙!F$15&lt;&gt;""&amp;注文用紙!G$15&lt;&gt;"",注文用紙!E$15&amp;注文用紙!F$15&amp;注文用紙!G$15,IF(注文用紙!E$11&amp;注文用紙!F$11&amp;注文用紙!G$11,"")),"")</f>
        <v/>
      </c>
      <c r="X66" s="11" t="str">
        <f>IF(I66&lt;&gt;"",IF(注文用紙!H$15&lt;&gt;"",注文用紙!H$15,IF(注文用紙!H$11&lt;&gt;"",注文用紙!H$11,"")),"")</f>
        <v/>
      </c>
      <c r="Y66" s="11" t="str">
        <f>IF(I66&lt;&gt;"",IF(注文用紙!B$15&lt;&gt;""&amp;注文用紙!C$15&lt;&gt;"",注文用紙!B$15&amp;注文用紙!C$15,IF(注文用紙!B$11&amp;注文用紙!C$11,"")),"")</f>
        <v/>
      </c>
    </row>
    <row r="67" spans="6:25" ht="18.75">
      <c r="F67" s="11" t="str">
        <f>IF(注文用紙!L84&lt;&gt;"",注文用紙!L84,"")</f>
        <v/>
      </c>
      <c r="G67" s="11" t="str">
        <f>IF(注文用紙!M84&lt;&gt;"",注文用紙!M84,"")</f>
        <v/>
      </c>
      <c r="H67" s="32"/>
      <c r="I67" s="13" t="str">
        <f>IF(注文用紙!I84&lt;&gt;"",注文用紙!I84,"")</f>
        <v/>
      </c>
      <c r="J67" s="32"/>
      <c r="K67" s="13" t="str">
        <f>IF(注文用紙!D84&lt;&gt;"",注文用紙!D84,"")</f>
        <v/>
      </c>
      <c r="L67" s="13" t="str">
        <f>IF(注文用紙!E84&lt;&gt;""&amp;注文用紙!F84&lt;&gt;""&amp;注文用紙!G84&lt;&gt;"",注文用紙!E84&amp;注文用紙!F84&amp;注文用紙!G84,"")</f>
        <v/>
      </c>
      <c r="M67" s="13" t="str">
        <f>IF(注文用紙!H84&lt;&gt;"",注文用紙!H84,"")</f>
        <v/>
      </c>
      <c r="N67" s="32"/>
      <c r="O67" s="32"/>
      <c r="P67" s="13" t="str">
        <f>IF(注文用紙!C84&lt;&gt;"",注文用紙!C84,"")</f>
        <v/>
      </c>
      <c r="Q67" s="32"/>
      <c r="R67" s="32"/>
      <c r="S67" s="32"/>
      <c r="T67" s="13" t="str">
        <f>IF(I67&lt;&gt;"",IF(注文用紙!I$15&lt;&gt;"",注文用紙!I$15,IF(注文用紙!I$11&lt;&gt;"",注文用紙!I$11,"")),"")</f>
        <v/>
      </c>
      <c r="U67" s="32"/>
      <c r="V67" s="13" t="str">
        <f>IF(I67&lt;&gt;"",IF(注文用紙!D$15&lt;&gt;"",注文用紙!D$15,IF(注文用紙!D$11&lt;&gt;"",注文用紙!D$11,"")),"")</f>
        <v/>
      </c>
      <c r="W67" s="11" t="str">
        <f>IF(I67&lt;&gt;"",IF(注文用紙!E$15&lt;&gt;""&amp;注文用紙!F$15&lt;&gt;""&amp;注文用紙!G$15&lt;&gt;"",注文用紙!E$15&amp;注文用紙!F$15&amp;注文用紙!G$15,IF(注文用紙!E$11&amp;注文用紙!F$11&amp;注文用紙!G$11,"")),"")</f>
        <v/>
      </c>
      <c r="X67" s="11" t="str">
        <f>IF(I67&lt;&gt;"",IF(注文用紙!H$15&lt;&gt;"",注文用紙!H$15,IF(注文用紙!H$11&lt;&gt;"",注文用紙!H$11,"")),"")</f>
        <v/>
      </c>
      <c r="Y67" s="11" t="str">
        <f>IF(I67&lt;&gt;"",IF(注文用紙!B$15&lt;&gt;""&amp;注文用紙!C$15&lt;&gt;"",注文用紙!B$15&amp;注文用紙!C$15,IF(注文用紙!B$11&amp;注文用紙!C$11,"")),"")</f>
        <v/>
      </c>
    </row>
    <row r="68" spans="6:25" ht="18.75">
      <c r="F68" s="11" t="str">
        <f>IF(注文用紙!L85&lt;&gt;"",注文用紙!L85,"")</f>
        <v/>
      </c>
      <c r="G68" s="11" t="str">
        <f>IF(注文用紙!M85&lt;&gt;"",注文用紙!M85,"")</f>
        <v/>
      </c>
      <c r="H68" s="32"/>
      <c r="I68" s="13" t="str">
        <f>IF(注文用紙!I85&lt;&gt;"",注文用紙!I85,"")</f>
        <v/>
      </c>
      <c r="J68" s="32"/>
      <c r="K68" s="13" t="str">
        <f>IF(注文用紙!D85&lt;&gt;"",注文用紙!D85,"")</f>
        <v/>
      </c>
      <c r="L68" s="13" t="str">
        <f>IF(注文用紙!E85&lt;&gt;""&amp;注文用紙!F85&lt;&gt;""&amp;注文用紙!G85&lt;&gt;"",注文用紙!E85&amp;注文用紙!F85&amp;注文用紙!G85,"")</f>
        <v/>
      </c>
      <c r="M68" s="13" t="str">
        <f>IF(注文用紙!H85&lt;&gt;"",注文用紙!H85,"")</f>
        <v/>
      </c>
      <c r="N68" s="32"/>
      <c r="O68" s="32"/>
      <c r="P68" s="13" t="str">
        <f>IF(注文用紙!C85&lt;&gt;"",注文用紙!C85,"")</f>
        <v/>
      </c>
      <c r="Q68" s="32"/>
      <c r="R68" s="32"/>
      <c r="S68" s="32"/>
      <c r="T68" s="13" t="str">
        <f>IF(I68&lt;&gt;"",IF(注文用紙!I$15&lt;&gt;"",注文用紙!I$15,IF(注文用紙!I$11&lt;&gt;"",注文用紙!I$11,"")),"")</f>
        <v/>
      </c>
      <c r="U68" s="32"/>
      <c r="V68" s="13" t="str">
        <f>IF(I68&lt;&gt;"",IF(注文用紙!D$15&lt;&gt;"",注文用紙!D$15,IF(注文用紙!D$11&lt;&gt;"",注文用紙!D$11,"")),"")</f>
        <v/>
      </c>
      <c r="W68" s="11" t="str">
        <f>IF(I68&lt;&gt;"",IF(注文用紙!E$15&lt;&gt;""&amp;注文用紙!F$15&lt;&gt;""&amp;注文用紙!G$15&lt;&gt;"",注文用紙!E$15&amp;注文用紙!F$15&amp;注文用紙!G$15,IF(注文用紙!E$11&amp;注文用紙!F$11&amp;注文用紙!G$11,"")),"")</f>
        <v/>
      </c>
      <c r="X68" s="11" t="str">
        <f>IF(I68&lt;&gt;"",IF(注文用紙!H$15&lt;&gt;"",注文用紙!H$15,IF(注文用紙!H$11&lt;&gt;"",注文用紙!H$11,"")),"")</f>
        <v/>
      </c>
      <c r="Y68" s="11" t="str">
        <f>IF(I68&lt;&gt;"",IF(注文用紙!B$15&lt;&gt;""&amp;注文用紙!C$15&lt;&gt;"",注文用紙!B$15&amp;注文用紙!C$15,IF(注文用紙!B$11&amp;注文用紙!C$11,"")),"")</f>
        <v/>
      </c>
    </row>
    <row r="69" spans="6:25" ht="18.75">
      <c r="F69" s="11" t="str">
        <f>IF(注文用紙!L86&lt;&gt;"",注文用紙!L86,"")</f>
        <v/>
      </c>
      <c r="G69" s="11" t="str">
        <f>IF(注文用紙!M86&lt;&gt;"",注文用紙!M86,"")</f>
        <v/>
      </c>
      <c r="H69" s="32"/>
      <c r="I69" s="13" t="str">
        <f>IF(注文用紙!I86&lt;&gt;"",注文用紙!I86,"")</f>
        <v/>
      </c>
      <c r="J69" s="32"/>
      <c r="K69" s="13" t="str">
        <f>IF(注文用紙!D86&lt;&gt;"",注文用紙!D86,"")</f>
        <v/>
      </c>
      <c r="L69" s="13" t="str">
        <f>IF(注文用紙!E86&lt;&gt;""&amp;注文用紙!F86&lt;&gt;""&amp;注文用紙!G86&lt;&gt;"",注文用紙!E86&amp;注文用紙!F86&amp;注文用紙!G86,"")</f>
        <v/>
      </c>
      <c r="M69" s="13" t="str">
        <f>IF(注文用紙!H86&lt;&gt;"",注文用紙!H86,"")</f>
        <v/>
      </c>
      <c r="N69" s="32"/>
      <c r="O69" s="32"/>
      <c r="P69" s="13" t="str">
        <f>IF(注文用紙!C86&lt;&gt;"",注文用紙!C86,"")</f>
        <v/>
      </c>
      <c r="Q69" s="32"/>
      <c r="R69" s="32"/>
      <c r="S69" s="32"/>
      <c r="T69" s="13" t="str">
        <f>IF(I69&lt;&gt;"",IF(注文用紙!I$15&lt;&gt;"",注文用紙!I$15,IF(注文用紙!I$11&lt;&gt;"",注文用紙!I$11,"")),"")</f>
        <v/>
      </c>
      <c r="U69" s="32"/>
      <c r="V69" s="13" t="str">
        <f>IF(I69&lt;&gt;"",IF(注文用紙!D$15&lt;&gt;"",注文用紙!D$15,IF(注文用紙!D$11&lt;&gt;"",注文用紙!D$11,"")),"")</f>
        <v/>
      </c>
      <c r="W69" s="11" t="str">
        <f>IF(I69&lt;&gt;"",IF(注文用紙!E$15&lt;&gt;""&amp;注文用紙!F$15&lt;&gt;""&amp;注文用紙!G$15&lt;&gt;"",注文用紙!E$15&amp;注文用紙!F$15&amp;注文用紙!G$15,IF(注文用紙!E$11&amp;注文用紙!F$11&amp;注文用紙!G$11,"")),"")</f>
        <v/>
      </c>
      <c r="X69" s="11" t="str">
        <f>IF(I69&lt;&gt;"",IF(注文用紙!H$15&lt;&gt;"",注文用紙!H$15,IF(注文用紙!H$11&lt;&gt;"",注文用紙!H$11,"")),"")</f>
        <v/>
      </c>
      <c r="Y69" s="11" t="str">
        <f>IF(I69&lt;&gt;"",IF(注文用紙!B$15&lt;&gt;""&amp;注文用紙!C$15&lt;&gt;"",注文用紙!B$15&amp;注文用紙!C$15,IF(注文用紙!B$11&amp;注文用紙!C$11,"")),"")</f>
        <v/>
      </c>
    </row>
    <row r="70" spans="6:25" ht="18.75">
      <c r="F70" s="11" t="str">
        <f>IF(注文用紙!L87&lt;&gt;"",注文用紙!L87,"")</f>
        <v/>
      </c>
      <c r="G70" s="11" t="str">
        <f>IF(注文用紙!M87&lt;&gt;"",注文用紙!M87,"")</f>
        <v/>
      </c>
      <c r="H70" s="32"/>
      <c r="I70" s="13" t="str">
        <f>IF(注文用紙!I87&lt;&gt;"",注文用紙!I87,"")</f>
        <v/>
      </c>
      <c r="J70" s="32"/>
      <c r="K70" s="13" t="str">
        <f>IF(注文用紙!D87&lt;&gt;"",注文用紙!D87,"")</f>
        <v/>
      </c>
      <c r="L70" s="13" t="str">
        <f>IF(注文用紙!E87&lt;&gt;""&amp;注文用紙!F87&lt;&gt;""&amp;注文用紙!G87&lt;&gt;"",注文用紙!E87&amp;注文用紙!F87&amp;注文用紙!G87,"")</f>
        <v/>
      </c>
      <c r="M70" s="13" t="str">
        <f>IF(注文用紙!H87&lt;&gt;"",注文用紙!H87,"")</f>
        <v/>
      </c>
      <c r="N70" s="32"/>
      <c r="O70" s="32"/>
      <c r="P70" s="13" t="str">
        <f>IF(注文用紙!C87&lt;&gt;"",注文用紙!C87,"")</f>
        <v/>
      </c>
      <c r="Q70" s="32"/>
      <c r="R70" s="32"/>
      <c r="S70" s="32"/>
      <c r="T70" s="13" t="str">
        <f>IF(I70&lt;&gt;"",IF(注文用紙!I$15&lt;&gt;"",注文用紙!I$15,IF(注文用紙!I$11&lt;&gt;"",注文用紙!I$11,"")),"")</f>
        <v/>
      </c>
      <c r="U70" s="32"/>
      <c r="V70" s="13" t="str">
        <f>IF(I70&lt;&gt;"",IF(注文用紙!D$15&lt;&gt;"",注文用紙!D$15,IF(注文用紙!D$11&lt;&gt;"",注文用紙!D$11,"")),"")</f>
        <v/>
      </c>
      <c r="W70" s="11" t="str">
        <f>IF(I70&lt;&gt;"",IF(注文用紙!E$15&lt;&gt;""&amp;注文用紙!F$15&lt;&gt;""&amp;注文用紙!G$15&lt;&gt;"",注文用紙!E$15&amp;注文用紙!F$15&amp;注文用紙!G$15,IF(注文用紙!E$11&amp;注文用紙!F$11&amp;注文用紙!G$11,"")),"")</f>
        <v/>
      </c>
      <c r="X70" s="11" t="str">
        <f>IF(I70&lt;&gt;"",IF(注文用紙!H$15&lt;&gt;"",注文用紙!H$15,IF(注文用紙!H$11&lt;&gt;"",注文用紙!H$11,"")),"")</f>
        <v/>
      </c>
      <c r="Y70" s="11" t="str">
        <f>IF(I70&lt;&gt;"",IF(注文用紙!B$15&lt;&gt;""&amp;注文用紙!C$15&lt;&gt;"",注文用紙!B$15&amp;注文用紙!C$15,IF(注文用紙!B$11&amp;注文用紙!C$11,"")),"")</f>
        <v/>
      </c>
    </row>
    <row r="71" spans="6:25" ht="18.75">
      <c r="F71" s="11" t="str">
        <f>IF(注文用紙!L88&lt;&gt;"",注文用紙!L88,"")</f>
        <v/>
      </c>
      <c r="G71" s="11" t="str">
        <f>IF(注文用紙!M88&lt;&gt;"",注文用紙!M88,"")</f>
        <v/>
      </c>
      <c r="H71" s="32"/>
      <c r="I71" s="13" t="str">
        <f>IF(注文用紙!I88&lt;&gt;"",注文用紙!I88,"")</f>
        <v/>
      </c>
      <c r="J71" s="32"/>
      <c r="K71" s="13" t="str">
        <f>IF(注文用紙!D88&lt;&gt;"",注文用紙!D88,"")</f>
        <v/>
      </c>
      <c r="L71" s="13" t="str">
        <f>IF(注文用紙!E88&lt;&gt;""&amp;注文用紙!F88&lt;&gt;""&amp;注文用紙!G88&lt;&gt;"",注文用紙!E88&amp;注文用紙!F88&amp;注文用紙!G88,"")</f>
        <v/>
      </c>
      <c r="M71" s="13" t="str">
        <f>IF(注文用紙!H88&lt;&gt;"",注文用紙!H88,"")</f>
        <v/>
      </c>
      <c r="N71" s="32"/>
      <c r="O71" s="32"/>
      <c r="P71" s="13" t="str">
        <f>IF(注文用紙!C88&lt;&gt;"",注文用紙!C88,"")</f>
        <v/>
      </c>
      <c r="Q71" s="32"/>
      <c r="R71" s="32"/>
      <c r="S71" s="32"/>
      <c r="T71" s="13" t="str">
        <f>IF(I71&lt;&gt;"",IF(注文用紙!I$15&lt;&gt;"",注文用紙!I$15,IF(注文用紙!I$11&lt;&gt;"",注文用紙!I$11,"")),"")</f>
        <v/>
      </c>
      <c r="U71" s="32"/>
      <c r="V71" s="13" t="str">
        <f>IF(I71&lt;&gt;"",IF(注文用紙!D$15&lt;&gt;"",注文用紙!D$15,IF(注文用紙!D$11&lt;&gt;"",注文用紙!D$11,"")),"")</f>
        <v/>
      </c>
      <c r="W71" s="11" t="str">
        <f>IF(I71&lt;&gt;"",IF(注文用紙!E$15&lt;&gt;""&amp;注文用紙!F$15&lt;&gt;""&amp;注文用紙!G$15&lt;&gt;"",注文用紙!E$15&amp;注文用紙!F$15&amp;注文用紙!G$15,IF(注文用紙!E$11&amp;注文用紙!F$11&amp;注文用紙!G$11,"")),"")</f>
        <v/>
      </c>
      <c r="X71" s="11" t="str">
        <f>IF(I71&lt;&gt;"",IF(注文用紙!H$15&lt;&gt;"",注文用紙!H$15,IF(注文用紙!H$11&lt;&gt;"",注文用紙!H$11,"")),"")</f>
        <v/>
      </c>
      <c r="Y71" s="11" t="str">
        <f>IF(I71&lt;&gt;"",IF(注文用紙!B$15&lt;&gt;""&amp;注文用紙!C$15&lt;&gt;"",注文用紙!B$15&amp;注文用紙!C$15,IF(注文用紙!B$11&amp;注文用紙!C$11,"")),"")</f>
        <v/>
      </c>
    </row>
    <row r="72" spans="6:25" ht="18.75">
      <c r="F72" s="11" t="str">
        <f>IF(注文用紙!L89&lt;&gt;"",注文用紙!L89,"")</f>
        <v/>
      </c>
      <c r="G72" s="11" t="str">
        <f>IF(注文用紙!M89&lt;&gt;"",注文用紙!M89,"")</f>
        <v/>
      </c>
      <c r="H72" s="32"/>
      <c r="I72" s="13" t="str">
        <f>IF(注文用紙!I89&lt;&gt;"",注文用紙!I89,"")</f>
        <v/>
      </c>
      <c r="J72" s="32"/>
      <c r="K72" s="13" t="str">
        <f>IF(注文用紙!D89&lt;&gt;"",注文用紙!D89,"")</f>
        <v/>
      </c>
      <c r="L72" s="13" t="str">
        <f>IF(注文用紙!E89&lt;&gt;""&amp;注文用紙!F89&lt;&gt;""&amp;注文用紙!G89&lt;&gt;"",注文用紙!E89&amp;注文用紙!F89&amp;注文用紙!G89,"")</f>
        <v/>
      </c>
      <c r="M72" s="13" t="str">
        <f>IF(注文用紙!H89&lt;&gt;"",注文用紙!H89,"")</f>
        <v/>
      </c>
      <c r="N72" s="32"/>
      <c r="O72" s="32"/>
      <c r="P72" s="13" t="str">
        <f>IF(注文用紙!C89&lt;&gt;"",注文用紙!C89,"")</f>
        <v/>
      </c>
      <c r="Q72" s="32"/>
      <c r="R72" s="32"/>
      <c r="S72" s="32"/>
      <c r="T72" s="13" t="str">
        <f>IF(I72&lt;&gt;"",IF(注文用紙!I$15&lt;&gt;"",注文用紙!I$15,IF(注文用紙!I$11&lt;&gt;"",注文用紙!I$11,"")),"")</f>
        <v/>
      </c>
      <c r="U72" s="32"/>
      <c r="V72" s="13" t="str">
        <f>IF(I72&lt;&gt;"",IF(注文用紙!D$15&lt;&gt;"",注文用紙!D$15,IF(注文用紙!D$11&lt;&gt;"",注文用紙!D$11,"")),"")</f>
        <v/>
      </c>
      <c r="W72" s="11" t="str">
        <f>IF(I72&lt;&gt;"",IF(注文用紙!E$15&lt;&gt;""&amp;注文用紙!F$15&lt;&gt;""&amp;注文用紙!G$15&lt;&gt;"",注文用紙!E$15&amp;注文用紙!F$15&amp;注文用紙!G$15,IF(注文用紙!E$11&amp;注文用紙!F$11&amp;注文用紙!G$11,"")),"")</f>
        <v/>
      </c>
      <c r="X72" s="11" t="str">
        <f>IF(I72&lt;&gt;"",IF(注文用紙!H$15&lt;&gt;"",注文用紙!H$15,IF(注文用紙!H$11&lt;&gt;"",注文用紙!H$11,"")),"")</f>
        <v/>
      </c>
      <c r="Y72" s="11" t="str">
        <f>IF(I72&lt;&gt;"",IF(注文用紙!B$15&lt;&gt;""&amp;注文用紙!C$15&lt;&gt;"",注文用紙!B$15&amp;注文用紙!C$15,IF(注文用紙!B$11&amp;注文用紙!C$11,"")),"")</f>
        <v/>
      </c>
    </row>
    <row r="73" spans="6:25" ht="18.75">
      <c r="F73" s="11" t="str">
        <f>IF(注文用紙!L90&lt;&gt;"",注文用紙!L90,"")</f>
        <v/>
      </c>
      <c r="G73" s="11" t="str">
        <f>IF(注文用紙!M90&lt;&gt;"",注文用紙!M90,"")</f>
        <v/>
      </c>
      <c r="H73" s="32"/>
      <c r="I73" s="13" t="str">
        <f>IF(注文用紙!I90&lt;&gt;"",注文用紙!I90,"")</f>
        <v/>
      </c>
      <c r="J73" s="32"/>
      <c r="K73" s="13" t="str">
        <f>IF(注文用紙!D90&lt;&gt;"",注文用紙!D90,"")</f>
        <v/>
      </c>
      <c r="L73" s="13" t="str">
        <f>IF(注文用紙!E90&lt;&gt;""&amp;注文用紙!F90&lt;&gt;""&amp;注文用紙!G90&lt;&gt;"",注文用紙!E90&amp;注文用紙!F90&amp;注文用紙!G90,"")</f>
        <v/>
      </c>
      <c r="M73" s="13" t="str">
        <f>IF(注文用紙!H90&lt;&gt;"",注文用紙!H90,"")</f>
        <v/>
      </c>
      <c r="N73" s="32"/>
      <c r="O73" s="32"/>
      <c r="P73" s="13" t="str">
        <f>IF(注文用紙!C90&lt;&gt;"",注文用紙!C90,"")</f>
        <v/>
      </c>
      <c r="Q73" s="32"/>
      <c r="R73" s="32"/>
      <c r="S73" s="32"/>
      <c r="T73" s="13" t="str">
        <f>IF(I73&lt;&gt;"",IF(注文用紙!I$15&lt;&gt;"",注文用紙!I$15,IF(注文用紙!I$11&lt;&gt;"",注文用紙!I$11,"")),"")</f>
        <v/>
      </c>
      <c r="U73" s="32"/>
      <c r="V73" s="13" t="str">
        <f>IF(I73&lt;&gt;"",IF(注文用紙!D$15&lt;&gt;"",注文用紙!D$15,IF(注文用紙!D$11&lt;&gt;"",注文用紙!D$11,"")),"")</f>
        <v/>
      </c>
      <c r="W73" s="11" t="str">
        <f>IF(I73&lt;&gt;"",IF(注文用紙!E$15&lt;&gt;""&amp;注文用紙!F$15&lt;&gt;""&amp;注文用紙!G$15&lt;&gt;"",注文用紙!E$15&amp;注文用紙!F$15&amp;注文用紙!G$15,IF(注文用紙!E$11&amp;注文用紙!F$11&amp;注文用紙!G$11,"")),"")</f>
        <v/>
      </c>
      <c r="X73" s="11" t="str">
        <f>IF(I73&lt;&gt;"",IF(注文用紙!H$15&lt;&gt;"",注文用紙!H$15,IF(注文用紙!H$11&lt;&gt;"",注文用紙!H$11,"")),"")</f>
        <v/>
      </c>
      <c r="Y73" s="11" t="str">
        <f>IF(I73&lt;&gt;"",IF(注文用紙!B$15&lt;&gt;""&amp;注文用紙!C$15&lt;&gt;"",注文用紙!B$15&amp;注文用紙!C$15,IF(注文用紙!B$11&amp;注文用紙!C$11,"")),"")</f>
        <v/>
      </c>
    </row>
    <row r="74" spans="6:25" ht="18.75">
      <c r="F74" s="11" t="str">
        <f>IF(注文用紙!L91&lt;&gt;"",注文用紙!L91,"")</f>
        <v/>
      </c>
      <c r="G74" s="11" t="str">
        <f>IF(注文用紙!M91&lt;&gt;"",注文用紙!M91,"")</f>
        <v/>
      </c>
      <c r="H74" s="32"/>
      <c r="I74" s="13" t="str">
        <f>IF(注文用紙!I91&lt;&gt;"",注文用紙!I91,"")</f>
        <v/>
      </c>
      <c r="J74" s="32"/>
      <c r="K74" s="13" t="str">
        <f>IF(注文用紙!D91&lt;&gt;"",注文用紙!D91,"")</f>
        <v/>
      </c>
      <c r="L74" s="13" t="str">
        <f>IF(注文用紙!E91&lt;&gt;""&amp;注文用紙!F91&lt;&gt;""&amp;注文用紙!G91&lt;&gt;"",注文用紙!E91&amp;注文用紙!F91&amp;注文用紙!G91,"")</f>
        <v/>
      </c>
      <c r="M74" s="13" t="str">
        <f>IF(注文用紙!H91&lt;&gt;"",注文用紙!H91,"")</f>
        <v/>
      </c>
      <c r="N74" s="32"/>
      <c r="O74" s="32"/>
      <c r="P74" s="13" t="str">
        <f>IF(注文用紙!C91&lt;&gt;"",注文用紙!C91,"")</f>
        <v/>
      </c>
      <c r="Q74" s="32"/>
      <c r="R74" s="32"/>
      <c r="S74" s="32"/>
      <c r="T74" s="13" t="str">
        <f>IF(I74&lt;&gt;"",IF(注文用紙!I$15&lt;&gt;"",注文用紙!I$15,IF(注文用紙!I$11&lt;&gt;"",注文用紙!I$11,"")),"")</f>
        <v/>
      </c>
      <c r="U74" s="32"/>
      <c r="V74" s="13" t="str">
        <f>IF(I74&lt;&gt;"",IF(注文用紙!D$15&lt;&gt;"",注文用紙!D$15,IF(注文用紙!D$11&lt;&gt;"",注文用紙!D$11,"")),"")</f>
        <v/>
      </c>
      <c r="W74" s="11" t="str">
        <f>IF(I74&lt;&gt;"",IF(注文用紙!E$15&lt;&gt;""&amp;注文用紙!F$15&lt;&gt;""&amp;注文用紙!G$15&lt;&gt;"",注文用紙!E$15&amp;注文用紙!F$15&amp;注文用紙!G$15,IF(注文用紙!E$11&amp;注文用紙!F$11&amp;注文用紙!G$11,"")),"")</f>
        <v/>
      </c>
      <c r="X74" s="11" t="str">
        <f>IF(I74&lt;&gt;"",IF(注文用紙!H$15&lt;&gt;"",注文用紙!H$15,IF(注文用紙!H$11&lt;&gt;"",注文用紙!H$11,"")),"")</f>
        <v/>
      </c>
      <c r="Y74" s="11" t="str">
        <f>IF(I74&lt;&gt;"",IF(注文用紙!B$15&lt;&gt;""&amp;注文用紙!C$15&lt;&gt;"",注文用紙!B$15&amp;注文用紙!C$15,IF(注文用紙!B$11&amp;注文用紙!C$11,"")),"")</f>
        <v/>
      </c>
    </row>
    <row r="75" spans="6:25" ht="18.75">
      <c r="F75" s="11" t="str">
        <f>IF(注文用紙!L92&lt;&gt;"",注文用紙!L92,"")</f>
        <v/>
      </c>
      <c r="G75" s="11" t="str">
        <f>IF(注文用紙!M92&lt;&gt;"",注文用紙!M92,"")</f>
        <v/>
      </c>
      <c r="H75" s="32"/>
      <c r="I75" s="13" t="str">
        <f>IF(注文用紙!I92&lt;&gt;"",注文用紙!I92,"")</f>
        <v/>
      </c>
      <c r="J75" s="32"/>
      <c r="K75" s="13" t="str">
        <f>IF(注文用紙!D92&lt;&gt;"",注文用紙!D92,"")</f>
        <v/>
      </c>
      <c r="L75" s="13" t="str">
        <f>IF(注文用紙!E92&lt;&gt;""&amp;注文用紙!F92&lt;&gt;""&amp;注文用紙!G92&lt;&gt;"",注文用紙!E92&amp;注文用紙!F92&amp;注文用紙!G92,"")</f>
        <v/>
      </c>
      <c r="M75" s="13" t="str">
        <f>IF(注文用紙!H92&lt;&gt;"",注文用紙!H92,"")</f>
        <v/>
      </c>
      <c r="N75" s="32"/>
      <c r="O75" s="32"/>
      <c r="P75" s="13" t="str">
        <f>IF(注文用紙!C92&lt;&gt;"",注文用紙!C92,"")</f>
        <v/>
      </c>
      <c r="Q75" s="32"/>
      <c r="R75" s="32"/>
      <c r="S75" s="32"/>
      <c r="T75" s="13" t="str">
        <f>IF(I75&lt;&gt;"",IF(注文用紙!I$15&lt;&gt;"",注文用紙!I$15,IF(注文用紙!I$11&lt;&gt;"",注文用紙!I$11,"")),"")</f>
        <v/>
      </c>
      <c r="U75" s="32"/>
      <c r="V75" s="13" t="str">
        <f>IF(I75&lt;&gt;"",IF(注文用紙!D$15&lt;&gt;"",注文用紙!D$15,IF(注文用紙!D$11&lt;&gt;"",注文用紙!D$11,"")),"")</f>
        <v/>
      </c>
      <c r="W75" s="11" t="str">
        <f>IF(I75&lt;&gt;"",IF(注文用紙!E$15&lt;&gt;""&amp;注文用紙!F$15&lt;&gt;""&amp;注文用紙!G$15&lt;&gt;"",注文用紙!E$15&amp;注文用紙!F$15&amp;注文用紙!G$15,IF(注文用紙!E$11&amp;注文用紙!F$11&amp;注文用紙!G$11,"")),"")</f>
        <v/>
      </c>
      <c r="X75" s="11" t="str">
        <f>IF(I75&lt;&gt;"",IF(注文用紙!H$15&lt;&gt;"",注文用紙!H$15,IF(注文用紙!H$11&lt;&gt;"",注文用紙!H$11,"")),"")</f>
        <v/>
      </c>
      <c r="Y75" s="11" t="str">
        <f>IF(I75&lt;&gt;"",IF(注文用紙!B$15&lt;&gt;""&amp;注文用紙!C$15&lt;&gt;"",注文用紙!B$15&amp;注文用紙!C$15,IF(注文用紙!B$11&amp;注文用紙!C$11,"")),"")</f>
        <v/>
      </c>
    </row>
    <row r="76" spans="6:25" ht="18.75">
      <c r="F76" s="11" t="str">
        <f>IF(注文用紙!L93&lt;&gt;"",注文用紙!L93,"")</f>
        <v/>
      </c>
      <c r="G76" s="11" t="str">
        <f>IF(注文用紙!M93&lt;&gt;"",注文用紙!M93,"")</f>
        <v/>
      </c>
      <c r="H76" s="32"/>
      <c r="I76" s="13" t="str">
        <f>IF(注文用紙!I93&lt;&gt;"",注文用紙!I93,"")</f>
        <v/>
      </c>
      <c r="J76" s="32"/>
      <c r="K76" s="13" t="str">
        <f>IF(注文用紙!D93&lt;&gt;"",注文用紙!D93,"")</f>
        <v/>
      </c>
      <c r="L76" s="13" t="str">
        <f>IF(注文用紙!E93&lt;&gt;""&amp;注文用紙!F93&lt;&gt;""&amp;注文用紙!G93&lt;&gt;"",注文用紙!E93&amp;注文用紙!F93&amp;注文用紙!G93,"")</f>
        <v/>
      </c>
      <c r="M76" s="13" t="str">
        <f>IF(注文用紙!H93&lt;&gt;"",注文用紙!H93,"")</f>
        <v/>
      </c>
      <c r="N76" s="32"/>
      <c r="O76" s="32"/>
      <c r="P76" s="13" t="str">
        <f>IF(注文用紙!C93&lt;&gt;"",注文用紙!C93,"")</f>
        <v/>
      </c>
      <c r="Q76" s="32"/>
      <c r="R76" s="32"/>
      <c r="S76" s="32"/>
      <c r="T76" s="13" t="str">
        <f>IF(I76&lt;&gt;"",IF(注文用紙!I$15&lt;&gt;"",注文用紙!I$15,IF(注文用紙!I$11&lt;&gt;"",注文用紙!I$11,"")),"")</f>
        <v/>
      </c>
      <c r="U76" s="32"/>
      <c r="V76" s="13" t="str">
        <f>IF(I76&lt;&gt;"",IF(注文用紙!D$15&lt;&gt;"",注文用紙!D$15,IF(注文用紙!D$11&lt;&gt;"",注文用紙!D$11,"")),"")</f>
        <v/>
      </c>
      <c r="W76" s="11" t="str">
        <f>IF(I76&lt;&gt;"",IF(注文用紙!E$15&lt;&gt;""&amp;注文用紙!F$15&lt;&gt;""&amp;注文用紙!G$15&lt;&gt;"",注文用紙!E$15&amp;注文用紙!F$15&amp;注文用紙!G$15,IF(注文用紙!E$11&amp;注文用紙!F$11&amp;注文用紙!G$11,"")),"")</f>
        <v/>
      </c>
      <c r="X76" s="11" t="str">
        <f>IF(I76&lt;&gt;"",IF(注文用紙!H$15&lt;&gt;"",注文用紙!H$15,IF(注文用紙!H$11&lt;&gt;"",注文用紙!H$11,"")),"")</f>
        <v/>
      </c>
      <c r="Y76" s="11" t="str">
        <f>IF(I76&lt;&gt;"",IF(注文用紙!B$15&lt;&gt;""&amp;注文用紙!C$15&lt;&gt;"",注文用紙!B$15&amp;注文用紙!C$15,IF(注文用紙!B$11&amp;注文用紙!C$11,"")),"")</f>
        <v/>
      </c>
    </row>
    <row r="77" spans="6:25" ht="18.75">
      <c r="F77" s="11" t="str">
        <f>IF(注文用紙!L94&lt;&gt;"",注文用紙!L94,"")</f>
        <v/>
      </c>
      <c r="G77" s="11" t="str">
        <f>IF(注文用紙!M94&lt;&gt;"",注文用紙!M94,"")</f>
        <v/>
      </c>
      <c r="H77" s="32"/>
      <c r="I77" s="13" t="str">
        <f>IF(注文用紙!I94&lt;&gt;"",注文用紙!I94,"")</f>
        <v/>
      </c>
      <c r="J77" s="32"/>
      <c r="K77" s="13" t="str">
        <f>IF(注文用紙!D94&lt;&gt;"",注文用紙!D94,"")</f>
        <v/>
      </c>
      <c r="L77" s="13" t="str">
        <f>IF(注文用紙!E94&lt;&gt;""&amp;注文用紙!F94&lt;&gt;""&amp;注文用紙!G94&lt;&gt;"",注文用紙!E94&amp;注文用紙!F94&amp;注文用紙!G94,"")</f>
        <v/>
      </c>
      <c r="M77" s="13" t="str">
        <f>IF(注文用紙!H94&lt;&gt;"",注文用紙!H94,"")</f>
        <v/>
      </c>
      <c r="N77" s="32"/>
      <c r="O77" s="32"/>
      <c r="P77" s="13" t="str">
        <f>IF(注文用紙!C94&lt;&gt;"",注文用紙!C94,"")</f>
        <v/>
      </c>
      <c r="Q77" s="32"/>
      <c r="R77" s="32"/>
      <c r="S77" s="32"/>
      <c r="T77" s="13" t="str">
        <f>IF(I77&lt;&gt;"",IF(注文用紙!I$15&lt;&gt;"",注文用紙!I$15,IF(注文用紙!I$11&lt;&gt;"",注文用紙!I$11,"")),"")</f>
        <v/>
      </c>
      <c r="U77" s="32"/>
      <c r="V77" s="13" t="str">
        <f>IF(I77&lt;&gt;"",IF(注文用紙!D$15&lt;&gt;"",注文用紙!D$15,IF(注文用紙!D$11&lt;&gt;"",注文用紙!D$11,"")),"")</f>
        <v/>
      </c>
      <c r="W77" s="11" t="str">
        <f>IF(I77&lt;&gt;"",IF(注文用紙!E$15&lt;&gt;""&amp;注文用紙!F$15&lt;&gt;""&amp;注文用紙!G$15&lt;&gt;"",注文用紙!E$15&amp;注文用紙!F$15&amp;注文用紙!G$15,IF(注文用紙!E$11&amp;注文用紙!F$11&amp;注文用紙!G$11,"")),"")</f>
        <v/>
      </c>
      <c r="X77" s="11" t="str">
        <f>IF(I77&lt;&gt;"",IF(注文用紙!H$15&lt;&gt;"",注文用紙!H$15,IF(注文用紙!H$11&lt;&gt;"",注文用紙!H$11,"")),"")</f>
        <v/>
      </c>
      <c r="Y77" s="11" t="str">
        <f>IF(I77&lt;&gt;"",IF(注文用紙!B$15&lt;&gt;""&amp;注文用紙!C$15&lt;&gt;"",注文用紙!B$15&amp;注文用紙!C$15,IF(注文用紙!B$11&amp;注文用紙!C$11,"")),"")</f>
        <v/>
      </c>
    </row>
    <row r="78" spans="6:25" ht="18.75">
      <c r="F78" s="11" t="str">
        <f>IF(注文用紙!L95&lt;&gt;"",注文用紙!L95,"")</f>
        <v/>
      </c>
      <c r="G78" s="11" t="str">
        <f>IF(注文用紙!M95&lt;&gt;"",注文用紙!M95,"")</f>
        <v/>
      </c>
      <c r="H78" s="32"/>
      <c r="I78" s="13" t="str">
        <f>IF(注文用紙!I95&lt;&gt;"",注文用紙!I95,"")</f>
        <v/>
      </c>
      <c r="J78" s="32"/>
      <c r="K78" s="13" t="str">
        <f>IF(注文用紙!D95&lt;&gt;"",注文用紙!D95,"")</f>
        <v/>
      </c>
      <c r="L78" s="13" t="str">
        <f>IF(注文用紙!E95&lt;&gt;""&amp;注文用紙!F95&lt;&gt;""&amp;注文用紙!G95&lt;&gt;"",注文用紙!E95&amp;注文用紙!F95&amp;注文用紙!G95,"")</f>
        <v/>
      </c>
      <c r="M78" s="13" t="str">
        <f>IF(注文用紙!H95&lt;&gt;"",注文用紙!H95,"")</f>
        <v/>
      </c>
      <c r="N78" s="32"/>
      <c r="O78" s="32"/>
      <c r="P78" s="13" t="str">
        <f>IF(注文用紙!C95&lt;&gt;"",注文用紙!C95,"")</f>
        <v/>
      </c>
      <c r="Q78" s="32"/>
      <c r="R78" s="32"/>
      <c r="S78" s="32"/>
      <c r="T78" s="13" t="str">
        <f>IF(I78&lt;&gt;"",IF(注文用紙!I$15&lt;&gt;"",注文用紙!I$15,IF(注文用紙!I$11&lt;&gt;"",注文用紙!I$11,"")),"")</f>
        <v/>
      </c>
      <c r="U78" s="32"/>
      <c r="V78" s="13" t="str">
        <f>IF(I78&lt;&gt;"",IF(注文用紙!D$15&lt;&gt;"",注文用紙!D$15,IF(注文用紙!D$11&lt;&gt;"",注文用紙!D$11,"")),"")</f>
        <v/>
      </c>
      <c r="W78" s="11" t="str">
        <f>IF(I78&lt;&gt;"",IF(注文用紙!E$15&lt;&gt;""&amp;注文用紙!F$15&lt;&gt;""&amp;注文用紙!G$15&lt;&gt;"",注文用紙!E$15&amp;注文用紙!F$15&amp;注文用紙!G$15,IF(注文用紙!E$11&amp;注文用紙!F$11&amp;注文用紙!G$11,"")),"")</f>
        <v/>
      </c>
      <c r="X78" s="11" t="str">
        <f>IF(I78&lt;&gt;"",IF(注文用紙!H$15&lt;&gt;"",注文用紙!H$15,IF(注文用紙!H$11&lt;&gt;"",注文用紙!H$11,"")),"")</f>
        <v/>
      </c>
      <c r="Y78" s="11" t="str">
        <f>IF(I78&lt;&gt;"",IF(注文用紙!B$15&lt;&gt;""&amp;注文用紙!C$15&lt;&gt;"",注文用紙!B$15&amp;注文用紙!C$15,IF(注文用紙!B$11&amp;注文用紙!C$11,"")),"")</f>
        <v/>
      </c>
    </row>
    <row r="79" spans="6:25" ht="18.75">
      <c r="F79" s="11" t="str">
        <f>IF(注文用紙!L96&lt;&gt;"",注文用紙!L96,"")</f>
        <v/>
      </c>
      <c r="G79" s="11" t="str">
        <f>IF(注文用紙!M96&lt;&gt;"",注文用紙!M96,"")</f>
        <v/>
      </c>
      <c r="H79" s="32"/>
      <c r="I79" s="13" t="str">
        <f>IF(注文用紙!I96&lt;&gt;"",注文用紙!I96,"")</f>
        <v/>
      </c>
      <c r="J79" s="32"/>
      <c r="K79" s="13" t="str">
        <f>IF(注文用紙!D96&lt;&gt;"",注文用紙!D96,"")</f>
        <v/>
      </c>
      <c r="L79" s="13" t="str">
        <f>IF(注文用紙!E96&lt;&gt;""&amp;注文用紙!F96&lt;&gt;""&amp;注文用紙!G96&lt;&gt;"",注文用紙!E96&amp;注文用紙!F96&amp;注文用紙!G96,"")</f>
        <v/>
      </c>
      <c r="M79" s="13" t="str">
        <f>IF(注文用紙!H96&lt;&gt;"",注文用紙!H96,"")</f>
        <v/>
      </c>
      <c r="N79" s="32"/>
      <c r="O79" s="32"/>
      <c r="P79" s="13" t="str">
        <f>IF(注文用紙!C96&lt;&gt;"",注文用紙!C96,"")</f>
        <v/>
      </c>
      <c r="Q79" s="32"/>
      <c r="R79" s="32"/>
      <c r="S79" s="32"/>
      <c r="T79" s="13" t="str">
        <f>IF(I79&lt;&gt;"",IF(注文用紙!I$15&lt;&gt;"",注文用紙!I$15,IF(注文用紙!I$11&lt;&gt;"",注文用紙!I$11,"")),"")</f>
        <v/>
      </c>
      <c r="U79" s="32"/>
      <c r="V79" s="13" t="str">
        <f>IF(I79&lt;&gt;"",IF(注文用紙!D$15&lt;&gt;"",注文用紙!D$15,IF(注文用紙!D$11&lt;&gt;"",注文用紙!D$11,"")),"")</f>
        <v/>
      </c>
      <c r="W79" s="11" t="str">
        <f>IF(I79&lt;&gt;"",IF(注文用紙!E$15&lt;&gt;""&amp;注文用紙!F$15&lt;&gt;""&amp;注文用紙!G$15&lt;&gt;"",注文用紙!E$15&amp;注文用紙!F$15&amp;注文用紙!G$15,IF(注文用紙!E$11&amp;注文用紙!F$11&amp;注文用紙!G$11,"")),"")</f>
        <v/>
      </c>
      <c r="X79" s="11" t="str">
        <f>IF(I79&lt;&gt;"",IF(注文用紙!H$15&lt;&gt;"",注文用紙!H$15,IF(注文用紙!H$11&lt;&gt;"",注文用紙!H$11,"")),"")</f>
        <v/>
      </c>
      <c r="Y79" s="11" t="str">
        <f>IF(I79&lt;&gt;"",IF(注文用紙!B$15&lt;&gt;""&amp;注文用紙!C$15&lt;&gt;"",注文用紙!B$15&amp;注文用紙!C$15,IF(注文用紙!B$11&amp;注文用紙!C$11,"")),"")</f>
        <v/>
      </c>
    </row>
    <row r="80" spans="6:25" ht="18.75">
      <c r="F80" s="11" t="str">
        <f>IF(注文用紙!L97&lt;&gt;"",注文用紙!L97,"")</f>
        <v/>
      </c>
      <c r="G80" s="11" t="str">
        <f>IF(注文用紙!M97&lt;&gt;"",注文用紙!M97,"")</f>
        <v/>
      </c>
      <c r="H80" s="32"/>
      <c r="I80" s="13" t="str">
        <f>IF(注文用紙!I97&lt;&gt;"",注文用紙!I97,"")</f>
        <v/>
      </c>
      <c r="J80" s="32"/>
      <c r="K80" s="13" t="str">
        <f>IF(注文用紙!D97&lt;&gt;"",注文用紙!D97,"")</f>
        <v/>
      </c>
      <c r="L80" s="13" t="str">
        <f>IF(注文用紙!E97&lt;&gt;""&amp;注文用紙!F97&lt;&gt;""&amp;注文用紙!G97&lt;&gt;"",注文用紙!E97&amp;注文用紙!F97&amp;注文用紙!G97,"")</f>
        <v/>
      </c>
      <c r="M80" s="13" t="str">
        <f>IF(注文用紙!H97&lt;&gt;"",注文用紙!H97,"")</f>
        <v/>
      </c>
      <c r="N80" s="32"/>
      <c r="O80" s="32"/>
      <c r="P80" s="13" t="str">
        <f>IF(注文用紙!C97&lt;&gt;"",注文用紙!C97,"")</f>
        <v/>
      </c>
      <c r="Q80" s="32"/>
      <c r="R80" s="32"/>
      <c r="S80" s="32"/>
      <c r="T80" s="13" t="str">
        <f>IF(I80&lt;&gt;"",IF(注文用紙!I$15&lt;&gt;"",注文用紙!I$15,IF(注文用紙!I$11&lt;&gt;"",注文用紙!I$11,"")),"")</f>
        <v/>
      </c>
      <c r="U80" s="32"/>
      <c r="V80" s="13" t="str">
        <f>IF(I80&lt;&gt;"",IF(注文用紙!D$15&lt;&gt;"",注文用紙!D$15,IF(注文用紙!D$11&lt;&gt;"",注文用紙!D$11,"")),"")</f>
        <v/>
      </c>
      <c r="W80" s="11" t="str">
        <f>IF(I80&lt;&gt;"",IF(注文用紙!E$15&lt;&gt;""&amp;注文用紙!F$15&lt;&gt;""&amp;注文用紙!G$15&lt;&gt;"",注文用紙!E$15&amp;注文用紙!F$15&amp;注文用紙!G$15,IF(注文用紙!E$11&amp;注文用紙!F$11&amp;注文用紙!G$11,"")),"")</f>
        <v/>
      </c>
      <c r="X80" s="11" t="str">
        <f>IF(I80&lt;&gt;"",IF(注文用紙!H$15&lt;&gt;"",注文用紙!H$15,IF(注文用紙!H$11&lt;&gt;"",注文用紙!H$11,"")),"")</f>
        <v/>
      </c>
      <c r="Y80" s="11" t="str">
        <f>IF(I80&lt;&gt;"",IF(注文用紙!B$15&lt;&gt;""&amp;注文用紙!C$15&lt;&gt;"",注文用紙!B$15&amp;注文用紙!C$15,IF(注文用紙!B$11&amp;注文用紙!C$11,"")),"")</f>
        <v/>
      </c>
    </row>
    <row r="81" spans="6:25" ht="18.75">
      <c r="F81" s="11" t="str">
        <f>IF(注文用紙!L98&lt;&gt;"",注文用紙!L98,"")</f>
        <v/>
      </c>
      <c r="G81" s="11" t="str">
        <f>IF(注文用紙!M98&lt;&gt;"",注文用紙!M98,"")</f>
        <v/>
      </c>
      <c r="H81" s="32"/>
      <c r="I81" s="13" t="str">
        <f>IF(注文用紙!I98&lt;&gt;"",注文用紙!I98,"")</f>
        <v/>
      </c>
      <c r="J81" s="32"/>
      <c r="K81" s="13" t="str">
        <f>IF(注文用紙!D98&lt;&gt;"",注文用紙!D98,"")</f>
        <v/>
      </c>
      <c r="L81" s="13" t="str">
        <f>IF(注文用紙!E98&lt;&gt;""&amp;注文用紙!F98&lt;&gt;""&amp;注文用紙!G98&lt;&gt;"",注文用紙!E98&amp;注文用紙!F98&amp;注文用紙!G98,"")</f>
        <v/>
      </c>
      <c r="M81" s="13" t="str">
        <f>IF(注文用紙!H98&lt;&gt;"",注文用紙!H98,"")</f>
        <v/>
      </c>
      <c r="N81" s="32"/>
      <c r="O81" s="32"/>
      <c r="P81" s="13" t="str">
        <f>IF(注文用紙!C98&lt;&gt;"",注文用紙!C98,"")</f>
        <v/>
      </c>
      <c r="Q81" s="32"/>
      <c r="R81" s="32"/>
      <c r="S81" s="32"/>
      <c r="T81" s="13" t="str">
        <f>IF(I81&lt;&gt;"",IF(注文用紙!I$15&lt;&gt;"",注文用紙!I$15,IF(注文用紙!I$11&lt;&gt;"",注文用紙!I$11,"")),"")</f>
        <v/>
      </c>
      <c r="U81" s="32"/>
      <c r="V81" s="13" t="str">
        <f>IF(I81&lt;&gt;"",IF(注文用紙!D$15&lt;&gt;"",注文用紙!D$15,IF(注文用紙!D$11&lt;&gt;"",注文用紙!D$11,"")),"")</f>
        <v/>
      </c>
      <c r="W81" s="11" t="str">
        <f>IF(I81&lt;&gt;"",IF(注文用紙!E$15&lt;&gt;""&amp;注文用紙!F$15&lt;&gt;""&amp;注文用紙!G$15&lt;&gt;"",注文用紙!E$15&amp;注文用紙!F$15&amp;注文用紙!G$15,IF(注文用紙!E$11&amp;注文用紙!F$11&amp;注文用紙!G$11,"")),"")</f>
        <v/>
      </c>
      <c r="X81" s="11" t="str">
        <f>IF(I81&lt;&gt;"",IF(注文用紙!H$15&lt;&gt;"",注文用紙!H$15,IF(注文用紙!H$11&lt;&gt;"",注文用紙!H$11,"")),"")</f>
        <v/>
      </c>
      <c r="Y81" s="11" t="str">
        <f>IF(I81&lt;&gt;"",IF(注文用紙!B$15&lt;&gt;""&amp;注文用紙!C$15&lt;&gt;"",注文用紙!B$15&amp;注文用紙!C$15,IF(注文用紙!B$11&amp;注文用紙!C$11,"")),"")</f>
        <v/>
      </c>
    </row>
    <row r="82" spans="6:25" ht="18.75">
      <c r="F82" s="11" t="str">
        <f>IF(注文用紙!L99&lt;&gt;"",注文用紙!L99,"")</f>
        <v/>
      </c>
      <c r="G82" s="11" t="str">
        <f>IF(注文用紙!M99&lt;&gt;"",注文用紙!M99,"")</f>
        <v/>
      </c>
      <c r="H82" s="32"/>
      <c r="I82" s="13" t="str">
        <f>IF(注文用紙!I99&lt;&gt;"",注文用紙!I99,"")</f>
        <v/>
      </c>
      <c r="J82" s="32"/>
      <c r="K82" s="13" t="str">
        <f>IF(注文用紙!D99&lt;&gt;"",注文用紙!D99,"")</f>
        <v/>
      </c>
      <c r="L82" s="13" t="str">
        <f>IF(注文用紙!E99&lt;&gt;""&amp;注文用紙!F99&lt;&gt;""&amp;注文用紙!G99&lt;&gt;"",注文用紙!E99&amp;注文用紙!F99&amp;注文用紙!G99,"")</f>
        <v/>
      </c>
      <c r="M82" s="13" t="str">
        <f>IF(注文用紙!H99&lt;&gt;"",注文用紙!H99,"")</f>
        <v/>
      </c>
      <c r="N82" s="32"/>
      <c r="O82" s="32"/>
      <c r="P82" s="13" t="str">
        <f>IF(注文用紙!C99&lt;&gt;"",注文用紙!C99,"")</f>
        <v/>
      </c>
      <c r="Q82" s="32"/>
      <c r="R82" s="32"/>
      <c r="S82" s="32"/>
      <c r="T82" s="13" t="str">
        <f>IF(I82&lt;&gt;"",IF(注文用紙!I$15&lt;&gt;"",注文用紙!I$15,IF(注文用紙!I$11&lt;&gt;"",注文用紙!I$11,"")),"")</f>
        <v/>
      </c>
      <c r="U82" s="32"/>
      <c r="V82" s="13" t="str">
        <f>IF(I82&lt;&gt;"",IF(注文用紙!D$15&lt;&gt;"",注文用紙!D$15,IF(注文用紙!D$11&lt;&gt;"",注文用紙!D$11,"")),"")</f>
        <v/>
      </c>
      <c r="W82" s="11" t="str">
        <f>IF(I82&lt;&gt;"",IF(注文用紙!E$15&lt;&gt;""&amp;注文用紙!F$15&lt;&gt;""&amp;注文用紙!G$15&lt;&gt;"",注文用紙!E$15&amp;注文用紙!F$15&amp;注文用紙!G$15,IF(注文用紙!E$11&amp;注文用紙!F$11&amp;注文用紙!G$11,"")),"")</f>
        <v/>
      </c>
      <c r="X82" s="11" t="str">
        <f>IF(I82&lt;&gt;"",IF(注文用紙!H$15&lt;&gt;"",注文用紙!H$15,IF(注文用紙!H$11&lt;&gt;"",注文用紙!H$11,"")),"")</f>
        <v/>
      </c>
      <c r="Y82" s="11" t="str">
        <f>IF(I82&lt;&gt;"",IF(注文用紙!B$15&lt;&gt;""&amp;注文用紙!C$15&lt;&gt;"",注文用紙!B$15&amp;注文用紙!C$15,IF(注文用紙!B$11&amp;注文用紙!C$11,"")),"")</f>
        <v/>
      </c>
    </row>
    <row r="83" spans="6:25" ht="18.75">
      <c r="F83" s="11" t="str">
        <f>IF(注文用紙!L100&lt;&gt;"",注文用紙!L100,"")</f>
        <v/>
      </c>
      <c r="G83" s="11" t="str">
        <f>IF(注文用紙!M100&lt;&gt;"",注文用紙!M100,"")</f>
        <v/>
      </c>
      <c r="H83" s="32"/>
      <c r="I83" s="13" t="str">
        <f>IF(注文用紙!I100&lt;&gt;"",注文用紙!I100,"")</f>
        <v/>
      </c>
      <c r="J83" s="32"/>
      <c r="K83" s="13" t="str">
        <f>IF(注文用紙!D100&lt;&gt;"",注文用紙!D100,"")</f>
        <v/>
      </c>
      <c r="L83" s="13" t="str">
        <f>IF(注文用紙!E100&lt;&gt;""&amp;注文用紙!F100&lt;&gt;""&amp;注文用紙!G100&lt;&gt;"",注文用紙!E100&amp;注文用紙!F100&amp;注文用紙!G100,"")</f>
        <v/>
      </c>
      <c r="M83" s="13" t="str">
        <f>IF(注文用紙!H100&lt;&gt;"",注文用紙!H100,"")</f>
        <v/>
      </c>
      <c r="N83" s="32"/>
      <c r="O83" s="32"/>
      <c r="P83" s="13" t="str">
        <f>IF(注文用紙!C100&lt;&gt;"",注文用紙!C100,"")</f>
        <v/>
      </c>
      <c r="Q83" s="32"/>
      <c r="R83" s="32"/>
      <c r="S83" s="32"/>
      <c r="T83" s="13" t="str">
        <f>IF(I83&lt;&gt;"",IF(注文用紙!I$15&lt;&gt;"",注文用紙!I$15,IF(注文用紙!I$11&lt;&gt;"",注文用紙!I$11,"")),"")</f>
        <v/>
      </c>
      <c r="U83" s="32"/>
      <c r="V83" s="13" t="str">
        <f>IF(I83&lt;&gt;"",IF(注文用紙!D$15&lt;&gt;"",注文用紙!D$15,IF(注文用紙!D$11&lt;&gt;"",注文用紙!D$11,"")),"")</f>
        <v/>
      </c>
      <c r="W83" s="11" t="str">
        <f>IF(I83&lt;&gt;"",IF(注文用紙!E$15&lt;&gt;""&amp;注文用紙!F$15&lt;&gt;""&amp;注文用紙!G$15&lt;&gt;"",注文用紙!E$15&amp;注文用紙!F$15&amp;注文用紙!G$15,IF(注文用紙!E$11&amp;注文用紙!F$11&amp;注文用紙!G$11,"")),"")</f>
        <v/>
      </c>
      <c r="X83" s="11" t="str">
        <f>IF(I83&lt;&gt;"",IF(注文用紙!H$15&lt;&gt;"",注文用紙!H$15,IF(注文用紙!H$11&lt;&gt;"",注文用紙!H$11,"")),"")</f>
        <v/>
      </c>
      <c r="Y83" s="11" t="str">
        <f>IF(I83&lt;&gt;"",IF(注文用紙!B$15&lt;&gt;""&amp;注文用紙!C$15&lt;&gt;"",注文用紙!B$15&amp;注文用紙!C$15,IF(注文用紙!B$11&amp;注文用紙!C$11,"")),"")</f>
        <v/>
      </c>
    </row>
    <row r="84" spans="6:25" ht="18.75">
      <c r="F84" s="11" t="str">
        <f>IF(注文用紙!L101&lt;&gt;"",注文用紙!L101,"")</f>
        <v/>
      </c>
      <c r="G84" s="11" t="str">
        <f>IF(注文用紙!M101&lt;&gt;"",注文用紙!M101,"")</f>
        <v/>
      </c>
      <c r="H84" s="32"/>
      <c r="I84" s="13" t="str">
        <f>IF(注文用紙!I101&lt;&gt;"",注文用紙!I101,"")</f>
        <v/>
      </c>
      <c r="J84" s="32"/>
      <c r="K84" s="13" t="str">
        <f>IF(注文用紙!D101&lt;&gt;"",注文用紙!D101,"")</f>
        <v/>
      </c>
      <c r="L84" s="13" t="str">
        <f>IF(注文用紙!E101&lt;&gt;""&amp;注文用紙!F101&lt;&gt;""&amp;注文用紙!G101&lt;&gt;"",注文用紙!E101&amp;注文用紙!F101&amp;注文用紙!G101,"")</f>
        <v/>
      </c>
      <c r="M84" s="13" t="str">
        <f>IF(注文用紙!H101&lt;&gt;"",注文用紙!H101,"")</f>
        <v/>
      </c>
      <c r="N84" s="32"/>
      <c r="O84" s="32"/>
      <c r="P84" s="13" t="str">
        <f>IF(注文用紙!C101&lt;&gt;"",注文用紙!C101,"")</f>
        <v/>
      </c>
      <c r="Q84" s="32"/>
      <c r="R84" s="32"/>
      <c r="S84" s="32"/>
      <c r="T84" s="13" t="str">
        <f>IF(I84&lt;&gt;"",IF(注文用紙!I$15&lt;&gt;"",注文用紙!I$15,IF(注文用紙!I$11&lt;&gt;"",注文用紙!I$11,"")),"")</f>
        <v/>
      </c>
      <c r="U84" s="32"/>
      <c r="V84" s="13" t="str">
        <f>IF(I84&lt;&gt;"",IF(注文用紙!D$15&lt;&gt;"",注文用紙!D$15,IF(注文用紙!D$11&lt;&gt;"",注文用紙!D$11,"")),"")</f>
        <v/>
      </c>
      <c r="W84" s="11" t="str">
        <f>IF(I84&lt;&gt;"",IF(注文用紙!E$15&lt;&gt;""&amp;注文用紙!F$15&lt;&gt;""&amp;注文用紙!G$15&lt;&gt;"",注文用紙!E$15&amp;注文用紙!F$15&amp;注文用紙!G$15,IF(注文用紙!E$11&amp;注文用紙!F$11&amp;注文用紙!G$11,"")),"")</f>
        <v/>
      </c>
      <c r="X84" s="11" t="str">
        <f>IF(I84&lt;&gt;"",IF(注文用紙!H$15&lt;&gt;"",注文用紙!H$15,IF(注文用紙!H$11&lt;&gt;"",注文用紙!H$11,"")),"")</f>
        <v/>
      </c>
      <c r="Y84" s="11" t="str">
        <f>IF(I84&lt;&gt;"",IF(注文用紙!B$15&lt;&gt;""&amp;注文用紙!C$15&lt;&gt;"",注文用紙!B$15&amp;注文用紙!C$15,IF(注文用紙!B$11&amp;注文用紙!C$11,"")),"")</f>
        <v/>
      </c>
    </row>
    <row r="85" spans="6:25" ht="18.75">
      <c r="F85" s="11" t="str">
        <f>IF(注文用紙!L102&lt;&gt;"",注文用紙!L102,"")</f>
        <v/>
      </c>
      <c r="G85" s="11" t="str">
        <f>IF(注文用紙!M102&lt;&gt;"",注文用紙!M102,"")</f>
        <v/>
      </c>
      <c r="H85" s="32"/>
      <c r="I85" s="13" t="str">
        <f>IF(注文用紙!I102&lt;&gt;"",注文用紙!I102,"")</f>
        <v/>
      </c>
      <c r="J85" s="32"/>
      <c r="K85" s="13" t="str">
        <f>IF(注文用紙!D102&lt;&gt;"",注文用紙!D102,"")</f>
        <v/>
      </c>
      <c r="L85" s="13" t="str">
        <f>IF(注文用紙!E102&lt;&gt;""&amp;注文用紙!F102&lt;&gt;""&amp;注文用紙!G102&lt;&gt;"",注文用紙!E102&amp;注文用紙!F102&amp;注文用紙!G102,"")</f>
        <v/>
      </c>
      <c r="M85" s="13" t="str">
        <f>IF(注文用紙!H102&lt;&gt;"",注文用紙!H102,"")</f>
        <v/>
      </c>
      <c r="N85" s="32"/>
      <c r="O85" s="32"/>
      <c r="P85" s="13" t="str">
        <f>IF(注文用紙!C102&lt;&gt;"",注文用紙!C102,"")</f>
        <v/>
      </c>
      <c r="Q85" s="32"/>
      <c r="R85" s="32"/>
      <c r="S85" s="32"/>
      <c r="T85" s="13" t="str">
        <f>IF(I85&lt;&gt;"",IF(注文用紙!I$15&lt;&gt;"",注文用紙!I$15,IF(注文用紙!I$11&lt;&gt;"",注文用紙!I$11,"")),"")</f>
        <v/>
      </c>
      <c r="U85" s="32"/>
      <c r="V85" s="13" t="str">
        <f>IF(I85&lt;&gt;"",IF(注文用紙!D$15&lt;&gt;"",注文用紙!D$15,IF(注文用紙!D$11&lt;&gt;"",注文用紙!D$11,"")),"")</f>
        <v/>
      </c>
      <c r="W85" s="11" t="str">
        <f>IF(I85&lt;&gt;"",IF(注文用紙!E$15&lt;&gt;""&amp;注文用紙!F$15&lt;&gt;""&amp;注文用紙!G$15&lt;&gt;"",注文用紙!E$15&amp;注文用紙!F$15&amp;注文用紙!G$15,IF(注文用紙!E$11&amp;注文用紙!F$11&amp;注文用紙!G$11,"")),"")</f>
        <v/>
      </c>
      <c r="X85" s="11" t="str">
        <f>IF(I85&lt;&gt;"",IF(注文用紙!H$15&lt;&gt;"",注文用紙!H$15,IF(注文用紙!H$11&lt;&gt;"",注文用紙!H$11,"")),"")</f>
        <v/>
      </c>
      <c r="Y85" s="11" t="str">
        <f>IF(I85&lt;&gt;"",IF(注文用紙!B$15&lt;&gt;""&amp;注文用紙!C$15&lt;&gt;"",注文用紙!B$15&amp;注文用紙!C$15,IF(注文用紙!B$11&amp;注文用紙!C$11,"")),"")</f>
        <v/>
      </c>
    </row>
    <row r="86" spans="6:25" ht="18.75">
      <c r="F86" s="11" t="str">
        <f>IF(注文用紙!L103&lt;&gt;"",注文用紙!L103,"")</f>
        <v/>
      </c>
      <c r="G86" s="11" t="str">
        <f>IF(注文用紙!M103&lt;&gt;"",注文用紙!M103,"")</f>
        <v/>
      </c>
      <c r="H86" s="32"/>
      <c r="I86" s="13" t="str">
        <f>IF(注文用紙!I103&lt;&gt;"",注文用紙!I103,"")</f>
        <v/>
      </c>
      <c r="J86" s="32"/>
      <c r="K86" s="13" t="str">
        <f>IF(注文用紙!D103&lt;&gt;"",注文用紙!D103,"")</f>
        <v/>
      </c>
      <c r="L86" s="13" t="str">
        <f>IF(注文用紙!E103&lt;&gt;""&amp;注文用紙!F103&lt;&gt;""&amp;注文用紙!G103&lt;&gt;"",注文用紙!E103&amp;注文用紙!F103&amp;注文用紙!G103,"")</f>
        <v/>
      </c>
      <c r="M86" s="13" t="str">
        <f>IF(注文用紙!H103&lt;&gt;"",注文用紙!H103,"")</f>
        <v/>
      </c>
      <c r="N86" s="32"/>
      <c r="O86" s="32"/>
      <c r="P86" s="13" t="str">
        <f>IF(注文用紙!C103&lt;&gt;"",注文用紙!C103,"")</f>
        <v/>
      </c>
      <c r="Q86" s="32"/>
      <c r="R86" s="32"/>
      <c r="S86" s="32"/>
      <c r="T86" s="13" t="str">
        <f>IF(I86&lt;&gt;"",IF(注文用紙!I$15&lt;&gt;"",注文用紙!I$15,IF(注文用紙!I$11&lt;&gt;"",注文用紙!I$11,"")),"")</f>
        <v/>
      </c>
      <c r="U86" s="32"/>
      <c r="V86" s="13" t="str">
        <f>IF(I86&lt;&gt;"",IF(注文用紙!D$15&lt;&gt;"",注文用紙!D$15,IF(注文用紙!D$11&lt;&gt;"",注文用紙!D$11,"")),"")</f>
        <v/>
      </c>
      <c r="W86" s="11" t="str">
        <f>IF(I86&lt;&gt;"",IF(注文用紙!E$15&lt;&gt;""&amp;注文用紙!F$15&lt;&gt;""&amp;注文用紙!G$15&lt;&gt;"",注文用紙!E$15&amp;注文用紙!F$15&amp;注文用紙!G$15,IF(注文用紙!E$11&amp;注文用紙!F$11&amp;注文用紙!G$11,"")),"")</f>
        <v/>
      </c>
      <c r="X86" s="11" t="str">
        <f>IF(I86&lt;&gt;"",IF(注文用紙!H$15&lt;&gt;"",注文用紙!H$15,IF(注文用紙!H$11&lt;&gt;"",注文用紙!H$11,"")),"")</f>
        <v/>
      </c>
      <c r="Y86" s="11" t="str">
        <f>IF(I86&lt;&gt;"",IF(注文用紙!B$15&lt;&gt;""&amp;注文用紙!C$15&lt;&gt;"",注文用紙!B$15&amp;注文用紙!C$15,IF(注文用紙!B$11&amp;注文用紙!C$11,"")),"")</f>
        <v/>
      </c>
    </row>
    <row r="87" spans="6:25" ht="18.75">
      <c r="F87" s="11" t="str">
        <f>IF(注文用紙!L104&lt;&gt;"",注文用紙!L104,"")</f>
        <v/>
      </c>
      <c r="G87" s="11" t="str">
        <f>IF(注文用紙!M104&lt;&gt;"",注文用紙!M104,"")</f>
        <v/>
      </c>
      <c r="H87" s="32"/>
      <c r="I87" s="13" t="str">
        <f>IF(注文用紙!I104&lt;&gt;"",注文用紙!I104,"")</f>
        <v/>
      </c>
      <c r="J87" s="32"/>
      <c r="K87" s="13" t="str">
        <f>IF(注文用紙!D104&lt;&gt;"",注文用紙!D104,"")</f>
        <v/>
      </c>
      <c r="L87" s="13" t="str">
        <f>IF(注文用紙!E104&lt;&gt;""&amp;注文用紙!F104&lt;&gt;""&amp;注文用紙!G104&lt;&gt;"",注文用紙!E104&amp;注文用紙!F104&amp;注文用紙!G104,"")</f>
        <v/>
      </c>
      <c r="M87" s="13" t="str">
        <f>IF(注文用紙!H104&lt;&gt;"",注文用紙!H104,"")</f>
        <v/>
      </c>
      <c r="N87" s="32"/>
      <c r="O87" s="32"/>
      <c r="P87" s="13" t="str">
        <f>IF(注文用紙!C104&lt;&gt;"",注文用紙!C104,"")</f>
        <v/>
      </c>
      <c r="Q87" s="32"/>
      <c r="R87" s="32"/>
      <c r="S87" s="32"/>
      <c r="T87" s="13" t="str">
        <f>IF(I87&lt;&gt;"",IF(注文用紙!I$15&lt;&gt;"",注文用紙!I$15,IF(注文用紙!I$11&lt;&gt;"",注文用紙!I$11,"")),"")</f>
        <v/>
      </c>
      <c r="U87" s="32"/>
      <c r="V87" s="13" t="str">
        <f>IF(I87&lt;&gt;"",IF(注文用紙!D$15&lt;&gt;"",注文用紙!D$15,IF(注文用紙!D$11&lt;&gt;"",注文用紙!D$11,"")),"")</f>
        <v/>
      </c>
      <c r="W87" s="11" t="str">
        <f>IF(I87&lt;&gt;"",IF(注文用紙!E$15&lt;&gt;""&amp;注文用紙!F$15&lt;&gt;""&amp;注文用紙!G$15&lt;&gt;"",注文用紙!E$15&amp;注文用紙!F$15&amp;注文用紙!G$15,IF(注文用紙!E$11&amp;注文用紙!F$11&amp;注文用紙!G$11,"")),"")</f>
        <v/>
      </c>
      <c r="X87" s="11" t="str">
        <f>IF(I87&lt;&gt;"",IF(注文用紙!H$15&lt;&gt;"",注文用紙!H$15,IF(注文用紙!H$11&lt;&gt;"",注文用紙!H$11,"")),"")</f>
        <v/>
      </c>
      <c r="Y87" s="11" t="str">
        <f>IF(I87&lt;&gt;"",IF(注文用紙!B$15&lt;&gt;""&amp;注文用紙!C$15&lt;&gt;"",注文用紙!B$15&amp;注文用紙!C$15,IF(注文用紙!B$11&amp;注文用紙!C$11,"")),"")</f>
        <v/>
      </c>
    </row>
    <row r="88" spans="6:25" ht="18.75">
      <c r="F88" s="11" t="str">
        <f>IF(注文用紙!L105&lt;&gt;"",注文用紙!L105,"")</f>
        <v/>
      </c>
      <c r="G88" s="11" t="str">
        <f>IF(注文用紙!M105&lt;&gt;"",注文用紙!M105,"")</f>
        <v/>
      </c>
      <c r="H88" s="32"/>
      <c r="I88" s="13" t="str">
        <f>IF(注文用紙!I105&lt;&gt;"",注文用紙!I105,"")</f>
        <v/>
      </c>
      <c r="J88" s="32"/>
      <c r="K88" s="13" t="str">
        <f>IF(注文用紙!D105&lt;&gt;"",注文用紙!D105,"")</f>
        <v/>
      </c>
      <c r="L88" s="13" t="str">
        <f>IF(注文用紙!E105&lt;&gt;""&amp;注文用紙!F105&lt;&gt;""&amp;注文用紙!G105&lt;&gt;"",注文用紙!E105&amp;注文用紙!F105&amp;注文用紙!G105,"")</f>
        <v/>
      </c>
      <c r="M88" s="13" t="str">
        <f>IF(注文用紙!H105&lt;&gt;"",注文用紙!H105,"")</f>
        <v/>
      </c>
      <c r="N88" s="32"/>
      <c r="O88" s="32"/>
      <c r="P88" s="13" t="str">
        <f>IF(注文用紙!C105&lt;&gt;"",注文用紙!C105,"")</f>
        <v/>
      </c>
      <c r="Q88" s="32"/>
      <c r="R88" s="32"/>
      <c r="S88" s="32"/>
      <c r="T88" s="13" t="str">
        <f>IF(I88&lt;&gt;"",IF(注文用紙!I$15&lt;&gt;"",注文用紙!I$15,IF(注文用紙!I$11&lt;&gt;"",注文用紙!I$11,"")),"")</f>
        <v/>
      </c>
      <c r="U88" s="32"/>
      <c r="V88" s="13" t="str">
        <f>IF(I88&lt;&gt;"",IF(注文用紙!D$15&lt;&gt;"",注文用紙!D$15,IF(注文用紙!D$11&lt;&gt;"",注文用紙!D$11,"")),"")</f>
        <v/>
      </c>
      <c r="W88" s="11" t="str">
        <f>IF(I88&lt;&gt;"",IF(注文用紙!E$15&lt;&gt;""&amp;注文用紙!F$15&lt;&gt;""&amp;注文用紙!G$15&lt;&gt;"",注文用紙!E$15&amp;注文用紙!F$15&amp;注文用紙!G$15,IF(注文用紙!E$11&amp;注文用紙!F$11&amp;注文用紙!G$11,"")),"")</f>
        <v/>
      </c>
      <c r="X88" s="11" t="str">
        <f>IF(I88&lt;&gt;"",IF(注文用紙!H$15&lt;&gt;"",注文用紙!H$15,IF(注文用紙!H$11&lt;&gt;"",注文用紙!H$11,"")),"")</f>
        <v/>
      </c>
      <c r="Y88" s="11" t="str">
        <f>IF(I88&lt;&gt;"",IF(注文用紙!B$15&lt;&gt;""&amp;注文用紙!C$15&lt;&gt;"",注文用紙!B$15&amp;注文用紙!C$15,IF(注文用紙!B$11&amp;注文用紙!C$11,"")),"")</f>
        <v/>
      </c>
    </row>
    <row r="89" spans="6:25" ht="18.75">
      <c r="F89" s="11" t="str">
        <f>IF(注文用紙!L106&lt;&gt;"",注文用紙!L106,"")</f>
        <v/>
      </c>
      <c r="G89" s="11" t="str">
        <f>IF(注文用紙!M106&lt;&gt;"",注文用紙!M106,"")</f>
        <v/>
      </c>
      <c r="H89" s="32"/>
      <c r="I89" s="13" t="str">
        <f>IF(注文用紙!I106&lt;&gt;"",注文用紙!I106,"")</f>
        <v/>
      </c>
      <c r="J89" s="32"/>
      <c r="K89" s="13" t="str">
        <f>IF(注文用紙!D106&lt;&gt;"",注文用紙!D106,"")</f>
        <v/>
      </c>
      <c r="L89" s="13" t="str">
        <f>IF(注文用紙!E106&lt;&gt;""&amp;注文用紙!F106&lt;&gt;""&amp;注文用紙!G106&lt;&gt;"",注文用紙!E106&amp;注文用紙!F106&amp;注文用紙!G106,"")</f>
        <v/>
      </c>
      <c r="M89" s="13" t="str">
        <f>IF(注文用紙!H106&lt;&gt;"",注文用紙!H106,"")</f>
        <v/>
      </c>
      <c r="N89" s="32"/>
      <c r="O89" s="32"/>
      <c r="P89" s="13" t="str">
        <f>IF(注文用紙!C106&lt;&gt;"",注文用紙!C106,"")</f>
        <v/>
      </c>
      <c r="Q89" s="32"/>
      <c r="R89" s="32"/>
      <c r="S89" s="32"/>
      <c r="T89" s="13" t="str">
        <f>IF(I89&lt;&gt;"",IF(注文用紙!I$15&lt;&gt;"",注文用紙!I$15,IF(注文用紙!I$11&lt;&gt;"",注文用紙!I$11,"")),"")</f>
        <v/>
      </c>
      <c r="U89" s="32"/>
      <c r="V89" s="13" t="str">
        <f>IF(I89&lt;&gt;"",IF(注文用紙!D$15&lt;&gt;"",注文用紙!D$15,IF(注文用紙!D$11&lt;&gt;"",注文用紙!D$11,"")),"")</f>
        <v/>
      </c>
      <c r="W89" s="11" t="str">
        <f>IF(I89&lt;&gt;"",IF(注文用紙!E$15&lt;&gt;""&amp;注文用紙!F$15&lt;&gt;""&amp;注文用紙!G$15&lt;&gt;"",注文用紙!E$15&amp;注文用紙!F$15&amp;注文用紙!G$15,IF(注文用紙!E$11&amp;注文用紙!F$11&amp;注文用紙!G$11,"")),"")</f>
        <v/>
      </c>
      <c r="X89" s="11" t="str">
        <f>IF(I89&lt;&gt;"",IF(注文用紙!H$15&lt;&gt;"",注文用紙!H$15,IF(注文用紙!H$11&lt;&gt;"",注文用紙!H$11,"")),"")</f>
        <v/>
      </c>
      <c r="Y89" s="11" t="str">
        <f>IF(I89&lt;&gt;"",IF(注文用紙!B$15&lt;&gt;""&amp;注文用紙!C$15&lt;&gt;"",注文用紙!B$15&amp;注文用紙!C$15,IF(注文用紙!B$11&amp;注文用紙!C$11,"")),"")</f>
        <v/>
      </c>
    </row>
    <row r="90" spans="6:25" ht="18.75">
      <c r="F90" s="11" t="str">
        <f>IF(注文用紙!L107&lt;&gt;"",注文用紙!L107,"")</f>
        <v/>
      </c>
      <c r="G90" s="11" t="str">
        <f>IF(注文用紙!M107&lt;&gt;"",注文用紙!M107,"")</f>
        <v/>
      </c>
      <c r="H90" s="32"/>
      <c r="I90" s="13" t="str">
        <f>IF(注文用紙!I107&lt;&gt;"",注文用紙!I107,"")</f>
        <v/>
      </c>
      <c r="J90" s="32"/>
      <c r="K90" s="13" t="str">
        <f>IF(注文用紙!D107&lt;&gt;"",注文用紙!D107,"")</f>
        <v/>
      </c>
      <c r="L90" s="13" t="str">
        <f>IF(注文用紙!E107&lt;&gt;""&amp;注文用紙!F107&lt;&gt;""&amp;注文用紙!G107&lt;&gt;"",注文用紙!E107&amp;注文用紙!F107&amp;注文用紙!G107,"")</f>
        <v/>
      </c>
      <c r="M90" s="13" t="str">
        <f>IF(注文用紙!H107&lt;&gt;"",注文用紙!H107,"")</f>
        <v/>
      </c>
      <c r="N90" s="32"/>
      <c r="O90" s="32"/>
      <c r="P90" s="13" t="str">
        <f>IF(注文用紙!C107&lt;&gt;"",注文用紙!C107,"")</f>
        <v/>
      </c>
      <c r="Q90" s="32"/>
      <c r="R90" s="32"/>
      <c r="S90" s="32"/>
      <c r="T90" s="13" t="str">
        <f>IF(I90&lt;&gt;"",IF(注文用紙!I$15&lt;&gt;"",注文用紙!I$15,IF(注文用紙!I$11&lt;&gt;"",注文用紙!I$11,"")),"")</f>
        <v/>
      </c>
      <c r="U90" s="32"/>
      <c r="V90" s="13" t="str">
        <f>IF(I90&lt;&gt;"",IF(注文用紙!D$15&lt;&gt;"",注文用紙!D$15,IF(注文用紙!D$11&lt;&gt;"",注文用紙!D$11,"")),"")</f>
        <v/>
      </c>
      <c r="W90" s="11" t="str">
        <f>IF(I90&lt;&gt;"",IF(注文用紙!E$15&lt;&gt;""&amp;注文用紙!F$15&lt;&gt;""&amp;注文用紙!G$15&lt;&gt;"",注文用紙!E$15&amp;注文用紙!F$15&amp;注文用紙!G$15,IF(注文用紙!E$11&amp;注文用紙!F$11&amp;注文用紙!G$11,"")),"")</f>
        <v/>
      </c>
      <c r="X90" s="11" t="str">
        <f>IF(I90&lt;&gt;"",IF(注文用紙!H$15&lt;&gt;"",注文用紙!H$15,IF(注文用紙!H$11&lt;&gt;"",注文用紙!H$11,"")),"")</f>
        <v/>
      </c>
      <c r="Y90" s="11" t="str">
        <f>IF(I90&lt;&gt;"",IF(注文用紙!B$15&lt;&gt;""&amp;注文用紙!C$15&lt;&gt;"",注文用紙!B$15&amp;注文用紙!C$15,IF(注文用紙!B$11&amp;注文用紙!C$11,"")),"")</f>
        <v/>
      </c>
    </row>
    <row r="91" spans="6:25" ht="18.75">
      <c r="F91" s="11" t="str">
        <f>IF(注文用紙!L108&lt;&gt;"",注文用紙!L108,"")</f>
        <v/>
      </c>
      <c r="G91" s="11" t="str">
        <f>IF(注文用紙!M108&lt;&gt;"",注文用紙!M108,"")</f>
        <v/>
      </c>
      <c r="H91" s="32"/>
      <c r="I91" s="13" t="str">
        <f>IF(注文用紙!I108&lt;&gt;"",注文用紙!I108,"")</f>
        <v/>
      </c>
      <c r="J91" s="32"/>
      <c r="K91" s="13" t="str">
        <f>IF(注文用紙!D108&lt;&gt;"",注文用紙!D108,"")</f>
        <v/>
      </c>
      <c r="L91" s="13" t="str">
        <f>IF(注文用紙!E108&lt;&gt;""&amp;注文用紙!F108&lt;&gt;""&amp;注文用紙!G108&lt;&gt;"",注文用紙!E108&amp;注文用紙!F108&amp;注文用紙!G108,"")</f>
        <v/>
      </c>
      <c r="M91" s="13" t="str">
        <f>IF(注文用紙!H108&lt;&gt;"",注文用紙!H108,"")</f>
        <v/>
      </c>
      <c r="N91" s="32"/>
      <c r="O91" s="32"/>
      <c r="P91" s="13" t="str">
        <f>IF(注文用紙!C108&lt;&gt;"",注文用紙!C108,"")</f>
        <v/>
      </c>
      <c r="Q91" s="32"/>
      <c r="R91" s="32"/>
      <c r="S91" s="32"/>
      <c r="T91" s="13" t="str">
        <f>IF(I91&lt;&gt;"",IF(注文用紙!I$15&lt;&gt;"",注文用紙!I$15,IF(注文用紙!I$11&lt;&gt;"",注文用紙!I$11,"")),"")</f>
        <v/>
      </c>
      <c r="U91" s="32"/>
      <c r="V91" s="13" t="str">
        <f>IF(I91&lt;&gt;"",IF(注文用紙!D$15&lt;&gt;"",注文用紙!D$15,IF(注文用紙!D$11&lt;&gt;"",注文用紙!D$11,"")),"")</f>
        <v/>
      </c>
      <c r="W91" s="11" t="str">
        <f>IF(I91&lt;&gt;"",IF(注文用紙!E$15&lt;&gt;""&amp;注文用紙!F$15&lt;&gt;""&amp;注文用紙!G$15&lt;&gt;"",注文用紙!E$15&amp;注文用紙!F$15&amp;注文用紙!G$15,IF(注文用紙!E$11&amp;注文用紙!F$11&amp;注文用紙!G$11,"")),"")</f>
        <v/>
      </c>
      <c r="X91" s="11" t="str">
        <f>IF(I91&lt;&gt;"",IF(注文用紙!H$15&lt;&gt;"",注文用紙!H$15,IF(注文用紙!H$11&lt;&gt;"",注文用紙!H$11,"")),"")</f>
        <v/>
      </c>
      <c r="Y91" s="11" t="str">
        <f>IF(I91&lt;&gt;"",IF(注文用紙!B$15&lt;&gt;""&amp;注文用紙!C$15&lt;&gt;"",注文用紙!B$15&amp;注文用紙!C$15,IF(注文用紙!B$11&amp;注文用紙!C$11,"")),"")</f>
        <v/>
      </c>
    </row>
    <row r="92" spans="6:25" ht="18.75">
      <c r="F92" s="11" t="str">
        <f>IF(注文用紙!L109&lt;&gt;"",注文用紙!L109,"")</f>
        <v/>
      </c>
      <c r="G92" s="11" t="str">
        <f>IF(注文用紙!M109&lt;&gt;"",注文用紙!M109,"")</f>
        <v/>
      </c>
      <c r="H92" s="32"/>
      <c r="I92" s="13" t="str">
        <f>IF(注文用紙!I109&lt;&gt;"",注文用紙!I109,"")</f>
        <v/>
      </c>
      <c r="J92" s="32"/>
      <c r="K92" s="13" t="str">
        <f>IF(注文用紙!D109&lt;&gt;"",注文用紙!D109,"")</f>
        <v/>
      </c>
      <c r="L92" s="13" t="str">
        <f>IF(注文用紙!E109&lt;&gt;""&amp;注文用紙!F109&lt;&gt;""&amp;注文用紙!G109&lt;&gt;"",注文用紙!E109&amp;注文用紙!F109&amp;注文用紙!G109,"")</f>
        <v/>
      </c>
      <c r="M92" s="13" t="str">
        <f>IF(注文用紙!H109&lt;&gt;"",注文用紙!H109,"")</f>
        <v/>
      </c>
      <c r="N92" s="32"/>
      <c r="O92" s="32"/>
      <c r="P92" s="13" t="str">
        <f>IF(注文用紙!C109&lt;&gt;"",注文用紙!C109,"")</f>
        <v/>
      </c>
      <c r="Q92" s="32"/>
      <c r="R92" s="32"/>
      <c r="S92" s="32"/>
      <c r="T92" s="13" t="str">
        <f>IF(I92&lt;&gt;"",IF(注文用紙!I$15&lt;&gt;"",注文用紙!I$15,IF(注文用紙!I$11&lt;&gt;"",注文用紙!I$11,"")),"")</f>
        <v/>
      </c>
      <c r="U92" s="32"/>
      <c r="V92" s="13" t="str">
        <f>IF(I92&lt;&gt;"",IF(注文用紙!D$15&lt;&gt;"",注文用紙!D$15,IF(注文用紙!D$11&lt;&gt;"",注文用紙!D$11,"")),"")</f>
        <v/>
      </c>
      <c r="W92" s="11" t="str">
        <f>IF(I92&lt;&gt;"",IF(注文用紙!E$15&lt;&gt;""&amp;注文用紙!F$15&lt;&gt;""&amp;注文用紙!G$15&lt;&gt;"",注文用紙!E$15&amp;注文用紙!F$15&amp;注文用紙!G$15,IF(注文用紙!E$11&amp;注文用紙!F$11&amp;注文用紙!G$11,"")),"")</f>
        <v/>
      </c>
      <c r="X92" s="11" t="str">
        <f>IF(I92&lt;&gt;"",IF(注文用紙!H$15&lt;&gt;"",注文用紙!H$15,IF(注文用紙!H$11&lt;&gt;"",注文用紙!H$11,"")),"")</f>
        <v/>
      </c>
      <c r="Y92" s="11" t="str">
        <f>IF(I92&lt;&gt;"",IF(注文用紙!B$15&lt;&gt;""&amp;注文用紙!C$15&lt;&gt;"",注文用紙!B$15&amp;注文用紙!C$15,IF(注文用紙!B$11&amp;注文用紙!C$11,"")),"")</f>
        <v/>
      </c>
    </row>
    <row r="93" spans="6:25" ht="18.75">
      <c r="F93" s="11" t="str">
        <f>IF(注文用紙!L110&lt;&gt;"",注文用紙!L110,"")</f>
        <v/>
      </c>
      <c r="G93" s="11" t="str">
        <f>IF(注文用紙!M110&lt;&gt;"",注文用紙!M110,"")</f>
        <v/>
      </c>
      <c r="H93" s="32"/>
      <c r="I93" s="13" t="str">
        <f>IF(注文用紙!I110&lt;&gt;"",注文用紙!I110,"")</f>
        <v/>
      </c>
      <c r="J93" s="32"/>
      <c r="K93" s="13" t="str">
        <f>IF(注文用紙!D110&lt;&gt;"",注文用紙!D110,"")</f>
        <v/>
      </c>
      <c r="L93" s="13" t="str">
        <f>IF(注文用紙!E110&lt;&gt;""&amp;注文用紙!F110&lt;&gt;""&amp;注文用紙!G110&lt;&gt;"",注文用紙!E110&amp;注文用紙!F110&amp;注文用紙!G110,"")</f>
        <v/>
      </c>
      <c r="M93" s="13" t="str">
        <f>IF(注文用紙!H110&lt;&gt;"",注文用紙!H110,"")</f>
        <v/>
      </c>
      <c r="N93" s="32"/>
      <c r="O93" s="32"/>
      <c r="P93" s="13" t="str">
        <f>IF(注文用紙!C110&lt;&gt;"",注文用紙!C110,"")</f>
        <v/>
      </c>
      <c r="Q93" s="32"/>
      <c r="R93" s="32"/>
      <c r="S93" s="32"/>
      <c r="T93" s="13" t="str">
        <f>IF(I93&lt;&gt;"",IF(注文用紙!I$15&lt;&gt;"",注文用紙!I$15,IF(注文用紙!I$11&lt;&gt;"",注文用紙!I$11,"")),"")</f>
        <v/>
      </c>
      <c r="U93" s="32"/>
      <c r="V93" s="13" t="str">
        <f>IF(I93&lt;&gt;"",IF(注文用紙!D$15&lt;&gt;"",注文用紙!D$15,IF(注文用紙!D$11&lt;&gt;"",注文用紙!D$11,"")),"")</f>
        <v/>
      </c>
      <c r="W93" s="11" t="str">
        <f>IF(I93&lt;&gt;"",IF(注文用紙!E$15&lt;&gt;""&amp;注文用紙!F$15&lt;&gt;""&amp;注文用紙!G$15&lt;&gt;"",注文用紙!E$15&amp;注文用紙!F$15&amp;注文用紙!G$15,IF(注文用紙!E$11&amp;注文用紙!F$11&amp;注文用紙!G$11,"")),"")</f>
        <v/>
      </c>
      <c r="X93" s="11" t="str">
        <f>IF(I93&lt;&gt;"",IF(注文用紙!H$15&lt;&gt;"",注文用紙!H$15,IF(注文用紙!H$11&lt;&gt;"",注文用紙!H$11,"")),"")</f>
        <v/>
      </c>
      <c r="Y93" s="11" t="str">
        <f>IF(I93&lt;&gt;"",IF(注文用紙!B$15&lt;&gt;""&amp;注文用紙!C$15&lt;&gt;"",注文用紙!B$15&amp;注文用紙!C$15,IF(注文用紙!B$11&amp;注文用紙!C$11,"")),"")</f>
        <v/>
      </c>
    </row>
    <row r="94" spans="6:25" ht="18.75">
      <c r="F94" s="11" t="str">
        <f>IF(注文用紙!L111&lt;&gt;"",注文用紙!L111,"")</f>
        <v/>
      </c>
      <c r="G94" s="11" t="str">
        <f>IF(注文用紙!M111&lt;&gt;"",注文用紙!M111,"")</f>
        <v/>
      </c>
      <c r="H94" s="32"/>
      <c r="I94" s="13" t="str">
        <f>IF(注文用紙!I111&lt;&gt;"",注文用紙!I111,"")</f>
        <v/>
      </c>
      <c r="J94" s="32"/>
      <c r="K94" s="13" t="str">
        <f>IF(注文用紙!D111&lt;&gt;"",注文用紙!D111,"")</f>
        <v/>
      </c>
      <c r="L94" s="13" t="str">
        <f>IF(注文用紙!E111&lt;&gt;""&amp;注文用紙!F111&lt;&gt;""&amp;注文用紙!G111&lt;&gt;"",注文用紙!E111&amp;注文用紙!F111&amp;注文用紙!G111,"")</f>
        <v/>
      </c>
      <c r="M94" s="13" t="str">
        <f>IF(注文用紙!H111&lt;&gt;"",注文用紙!H111,"")</f>
        <v/>
      </c>
      <c r="N94" s="32"/>
      <c r="O94" s="32"/>
      <c r="P94" s="13" t="str">
        <f>IF(注文用紙!C111&lt;&gt;"",注文用紙!C111,"")</f>
        <v/>
      </c>
      <c r="Q94" s="32"/>
      <c r="R94" s="32"/>
      <c r="S94" s="32"/>
      <c r="T94" s="13" t="str">
        <f>IF(I94&lt;&gt;"",IF(注文用紙!I$15&lt;&gt;"",注文用紙!I$15,IF(注文用紙!I$11&lt;&gt;"",注文用紙!I$11,"")),"")</f>
        <v/>
      </c>
      <c r="U94" s="32"/>
      <c r="V94" s="13" t="str">
        <f>IF(I94&lt;&gt;"",IF(注文用紙!D$15&lt;&gt;"",注文用紙!D$15,IF(注文用紙!D$11&lt;&gt;"",注文用紙!D$11,"")),"")</f>
        <v/>
      </c>
      <c r="W94" s="11" t="str">
        <f>IF(I94&lt;&gt;"",IF(注文用紙!E$15&lt;&gt;""&amp;注文用紙!F$15&lt;&gt;""&amp;注文用紙!G$15&lt;&gt;"",注文用紙!E$15&amp;注文用紙!F$15&amp;注文用紙!G$15,IF(注文用紙!E$11&amp;注文用紙!F$11&amp;注文用紙!G$11,"")),"")</f>
        <v/>
      </c>
      <c r="X94" s="11" t="str">
        <f>IF(I94&lt;&gt;"",IF(注文用紙!H$15&lt;&gt;"",注文用紙!H$15,IF(注文用紙!H$11&lt;&gt;"",注文用紙!H$11,"")),"")</f>
        <v/>
      </c>
      <c r="Y94" s="11" t="str">
        <f>IF(I94&lt;&gt;"",IF(注文用紙!B$15&lt;&gt;""&amp;注文用紙!C$15&lt;&gt;"",注文用紙!B$15&amp;注文用紙!C$15,IF(注文用紙!B$11&amp;注文用紙!C$11,"")),"")</f>
        <v/>
      </c>
    </row>
    <row r="95" spans="6:25" ht="18.75">
      <c r="F95" s="11" t="str">
        <f>IF(注文用紙!L112&lt;&gt;"",注文用紙!L112,"")</f>
        <v/>
      </c>
      <c r="G95" s="11" t="str">
        <f>IF(注文用紙!M112&lt;&gt;"",注文用紙!M112,"")</f>
        <v/>
      </c>
      <c r="H95" s="32"/>
      <c r="I95" s="13" t="str">
        <f>IF(注文用紙!I112&lt;&gt;"",注文用紙!I112,"")</f>
        <v/>
      </c>
      <c r="J95" s="32"/>
      <c r="K95" s="13" t="str">
        <f>IF(注文用紙!D112&lt;&gt;"",注文用紙!D112,"")</f>
        <v/>
      </c>
      <c r="L95" s="13" t="str">
        <f>IF(注文用紙!E112&lt;&gt;""&amp;注文用紙!F112&lt;&gt;""&amp;注文用紙!G112&lt;&gt;"",注文用紙!E112&amp;注文用紙!F112&amp;注文用紙!G112,"")</f>
        <v/>
      </c>
      <c r="M95" s="13" t="str">
        <f>IF(注文用紙!H112&lt;&gt;"",注文用紙!H112,"")</f>
        <v/>
      </c>
      <c r="N95" s="32"/>
      <c r="O95" s="32"/>
      <c r="P95" s="13" t="str">
        <f>IF(注文用紙!C112&lt;&gt;"",注文用紙!C112,"")</f>
        <v/>
      </c>
      <c r="Q95" s="32"/>
      <c r="R95" s="32"/>
      <c r="S95" s="32"/>
      <c r="T95" s="13" t="str">
        <f>IF(I95&lt;&gt;"",IF(注文用紙!I$15&lt;&gt;"",注文用紙!I$15,IF(注文用紙!I$11&lt;&gt;"",注文用紙!I$11,"")),"")</f>
        <v/>
      </c>
      <c r="U95" s="32"/>
      <c r="V95" s="13" t="str">
        <f>IF(I95&lt;&gt;"",IF(注文用紙!D$15&lt;&gt;"",注文用紙!D$15,IF(注文用紙!D$11&lt;&gt;"",注文用紙!D$11,"")),"")</f>
        <v/>
      </c>
      <c r="W95" s="11" t="str">
        <f>IF(I95&lt;&gt;"",IF(注文用紙!E$15&lt;&gt;""&amp;注文用紙!F$15&lt;&gt;""&amp;注文用紙!G$15&lt;&gt;"",注文用紙!E$15&amp;注文用紙!F$15&amp;注文用紙!G$15,IF(注文用紙!E$11&amp;注文用紙!F$11&amp;注文用紙!G$11,"")),"")</f>
        <v/>
      </c>
      <c r="X95" s="11" t="str">
        <f>IF(I95&lt;&gt;"",IF(注文用紙!H$15&lt;&gt;"",注文用紙!H$15,IF(注文用紙!H$11&lt;&gt;"",注文用紙!H$11,"")),"")</f>
        <v/>
      </c>
      <c r="Y95" s="11" t="str">
        <f>IF(I95&lt;&gt;"",IF(注文用紙!B$15&lt;&gt;""&amp;注文用紙!C$15&lt;&gt;"",注文用紙!B$15&amp;注文用紙!C$15,IF(注文用紙!B$11&amp;注文用紙!C$11,"")),"")</f>
        <v/>
      </c>
    </row>
    <row r="96" spans="6:25" ht="18.75">
      <c r="F96" s="11" t="str">
        <f>IF(注文用紙!L113&lt;&gt;"",注文用紙!L113,"")</f>
        <v/>
      </c>
      <c r="G96" s="11" t="str">
        <f>IF(注文用紙!M113&lt;&gt;"",注文用紙!M113,"")</f>
        <v/>
      </c>
      <c r="H96" s="32"/>
      <c r="I96" s="13" t="str">
        <f>IF(注文用紙!I113&lt;&gt;"",注文用紙!I113,"")</f>
        <v/>
      </c>
      <c r="J96" s="32"/>
      <c r="K96" s="13" t="str">
        <f>IF(注文用紙!D113&lt;&gt;"",注文用紙!D113,"")</f>
        <v/>
      </c>
      <c r="L96" s="13" t="str">
        <f>IF(注文用紙!E113&lt;&gt;""&amp;注文用紙!F113&lt;&gt;""&amp;注文用紙!G113&lt;&gt;"",注文用紙!E113&amp;注文用紙!F113&amp;注文用紙!G113,"")</f>
        <v/>
      </c>
      <c r="M96" s="13" t="str">
        <f>IF(注文用紙!H113&lt;&gt;"",注文用紙!H113,"")</f>
        <v/>
      </c>
      <c r="N96" s="32"/>
      <c r="O96" s="32"/>
      <c r="P96" s="13" t="str">
        <f>IF(注文用紙!C113&lt;&gt;"",注文用紙!C113,"")</f>
        <v/>
      </c>
      <c r="Q96" s="32"/>
      <c r="R96" s="32"/>
      <c r="S96" s="32"/>
      <c r="T96" s="13" t="str">
        <f>IF(I96&lt;&gt;"",IF(注文用紙!I$15&lt;&gt;"",注文用紙!I$15,IF(注文用紙!I$11&lt;&gt;"",注文用紙!I$11,"")),"")</f>
        <v/>
      </c>
      <c r="U96" s="32"/>
      <c r="V96" s="13" t="str">
        <f>IF(I96&lt;&gt;"",IF(注文用紙!D$15&lt;&gt;"",注文用紙!D$15,IF(注文用紙!D$11&lt;&gt;"",注文用紙!D$11,"")),"")</f>
        <v/>
      </c>
      <c r="W96" s="11" t="str">
        <f>IF(I96&lt;&gt;"",IF(注文用紙!E$15&lt;&gt;""&amp;注文用紙!F$15&lt;&gt;""&amp;注文用紙!G$15&lt;&gt;"",注文用紙!E$15&amp;注文用紙!F$15&amp;注文用紙!G$15,IF(注文用紙!E$11&amp;注文用紙!F$11&amp;注文用紙!G$11,"")),"")</f>
        <v/>
      </c>
      <c r="X96" s="11" t="str">
        <f>IF(I96&lt;&gt;"",IF(注文用紙!H$15&lt;&gt;"",注文用紙!H$15,IF(注文用紙!H$11&lt;&gt;"",注文用紙!H$11,"")),"")</f>
        <v/>
      </c>
      <c r="Y96" s="11" t="str">
        <f>IF(I96&lt;&gt;"",IF(注文用紙!B$15&lt;&gt;""&amp;注文用紙!C$15&lt;&gt;"",注文用紙!B$15&amp;注文用紙!C$15,IF(注文用紙!B$11&amp;注文用紙!C$11,"")),"")</f>
        <v/>
      </c>
    </row>
    <row r="97" spans="6:25" ht="18.75">
      <c r="F97" s="11" t="str">
        <f>IF(注文用紙!L114&lt;&gt;"",注文用紙!L114,"")</f>
        <v/>
      </c>
      <c r="G97" s="11" t="str">
        <f>IF(注文用紙!M114&lt;&gt;"",注文用紙!M114,"")</f>
        <v/>
      </c>
      <c r="H97" s="32"/>
      <c r="I97" s="13" t="str">
        <f>IF(注文用紙!I114&lt;&gt;"",注文用紙!I114,"")</f>
        <v/>
      </c>
      <c r="J97" s="32"/>
      <c r="K97" s="13" t="str">
        <f>IF(注文用紙!D114&lt;&gt;"",注文用紙!D114,"")</f>
        <v/>
      </c>
      <c r="L97" s="13" t="str">
        <f>IF(注文用紙!E114&lt;&gt;""&amp;注文用紙!F114&lt;&gt;""&amp;注文用紙!G114&lt;&gt;"",注文用紙!E114&amp;注文用紙!F114&amp;注文用紙!G114,"")</f>
        <v/>
      </c>
      <c r="M97" s="13" t="str">
        <f>IF(注文用紙!H114&lt;&gt;"",注文用紙!H114,"")</f>
        <v/>
      </c>
      <c r="N97" s="32"/>
      <c r="O97" s="32"/>
      <c r="P97" s="13" t="str">
        <f>IF(注文用紙!C114&lt;&gt;"",注文用紙!C114,"")</f>
        <v/>
      </c>
      <c r="Q97" s="32"/>
      <c r="R97" s="32"/>
      <c r="S97" s="32"/>
      <c r="T97" s="13" t="str">
        <f>IF(I97&lt;&gt;"",IF(注文用紙!I$15&lt;&gt;"",注文用紙!I$15,IF(注文用紙!I$11&lt;&gt;"",注文用紙!I$11,"")),"")</f>
        <v/>
      </c>
      <c r="U97" s="32"/>
      <c r="V97" s="13" t="str">
        <f>IF(I97&lt;&gt;"",IF(注文用紙!D$15&lt;&gt;"",注文用紙!D$15,IF(注文用紙!D$11&lt;&gt;"",注文用紙!D$11,"")),"")</f>
        <v/>
      </c>
      <c r="W97" s="11" t="str">
        <f>IF(I97&lt;&gt;"",IF(注文用紙!E$15&lt;&gt;""&amp;注文用紙!F$15&lt;&gt;""&amp;注文用紙!G$15&lt;&gt;"",注文用紙!E$15&amp;注文用紙!F$15&amp;注文用紙!G$15,IF(注文用紙!E$11&amp;注文用紙!F$11&amp;注文用紙!G$11,"")),"")</f>
        <v/>
      </c>
      <c r="X97" s="11" t="str">
        <f>IF(I97&lt;&gt;"",IF(注文用紙!H$15&lt;&gt;"",注文用紙!H$15,IF(注文用紙!H$11&lt;&gt;"",注文用紙!H$11,"")),"")</f>
        <v/>
      </c>
      <c r="Y97" s="11" t="str">
        <f>IF(I97&lt;&gt;"",IF(注文用紙!B$15&lt;&gt;""&amp;注文用紙!C$15&lt;&gt;"",注文用紙!B$15&amp;注文用紙!C$15,IF(注文用紙!B$11&amp;注文用紙!C$11,"")),"")</f>
        <v/>
      </c>
    </row>
    <row r="98" spans="6:25" ht="18.75">
      <c r="F98" s="11" t="str">
        <f>IF(注文用紙!L115&lt;&gt;"",注文用紙!L115,"")</f>
        <v/>
      </c>
      <c r="G98" s="11" t="str">
        <f>IF(注文用紙!M115&lt;&gt;"",注文用紙!M115,"")</f>
        <v/>
      </c>
      <c r="H98" s="32"/>
      <c r="I98" s="13" t="str">
        <f>IF(注文用紙!I115&lt;&gt;"",注文用紙!I115,"")</f>
        <v/>
      </c>
      <c r="J98" s="32"/>
      <c r="K98" s="13" t="str">
        <f>IF(注文用紙!D115&lt;&gt;"",注文用紙!D115,"")</f>
        <v/>
      </c>
      <c r="L98" s="13" t="str">
        <f>IF(注文用紙!E115&lt;&gt;""&amp;注文用紙!F115&lt;&gt;""&amp;注文用紙!G115&lt;&gt;"",注文用紙!E115&amp;注文用紙!F115&amp;注文用紙!G115,"")</f>
        <v/>
      </c>
      <c r="M98" s="13" t="str">
        <f>IF(注文用紙!H115&lt;&gt;"",注文用紙!H115,"")</f>
        <v/>
      </c>
      <c r="N98" s="32"/>
      <c r="O98" s="32"/>
      <c r="P98" s="13" t="str">
        <f>IF(注文用紙!C115&lt;&gt;"",注文用紙!C115,"")</f>
        <v/>
      </c>
      <c r="Q98" s="32"/>
      <c r="R98" s="32"/>
      <c r="S98" s="32"/>
      <c r="T98" s="13" t="str">
        <f>IF(I98&lt;&gt;"",IF(注文用紙!I$15&lt;&gt;"",注文用紙!I$15,IF(注文用紙!I$11&lt;&gt;"",注文用紙!I$11,"")),"")</f>
        <v/>
      </c>
      <c r="U98" s="32"/>
      <c r="V98" s="13" t="str">
        <f>IF(I98&lt;&gt;"",IF(注文用紙!D$15&lt;&gt;"",注文用紙!D$15,IF(注文用紙!D$11&lt;&gt;"",注文用紙!D$11,"")),"")</f>
        <v/>
      </c>
      <c r="W98" s="11" t="str">
        <f>IF(I98&lt;&gt;"",IF(注文用紙!E$15&lt;&gt;""&amp;注文用紙!F$15&lt;&gt;""&amp;注文用紙!G$15&lt;&gt;"",注文用紙!E$15&amp;注文用紙!F$15&amp;注文用紙!G$15,IF(注文用紙!E$11&amp;注文用紙!F$11&amp;注文用紙!G$11,"")),"")</f>
        <v/>
      </c>
      <c r="X98" s="11" t="str">
        <f>IF(I98&lt;&gt;"",IF(注文用紙!H$15&lt;&gt;"",注文用紙!H$15,IF(注文用紙!H$11&lt;&gt;"",注文用紙!H$11,"")),"")</f>
        <v/>
      </c>
      <c r="Y98" s="11" t="str">
        <f>IF(I98&lt;&gt;"",IF(注文用紙!B$15&lt;&gt;""&amp;注文用紙!C$15&lt;&gt;"",注文用紙!B$15&amp;注文用紙!C$15,IF(注文用紙!B$11&amp;注文用紙!C$11,"")),"")</f>
        <v/>
      </c>
    </row>
    <row r="99" spans="6:25" ht="18.75">
      <c r="F99" s="11" t="str">
        <f>IF(注文用紙!L116&lt;&gt;"",注文用紙!L116,"")</f>
        <v/>
      </c>
      <c r="G99" s="11" t="str">
        <f>IF(注文用紙!M116&lt;&gt;"",注文用紙!M116,"")</f>
        <v/>
      </c>
      <c r="H99" s="32"/>
      <c r="I99" s="13" t="str">
        <f>IF(注文用紙!I116&lt;&gt;"",注文用紙!I116,"")</f>
        <v/>
      </c>
      <c r="J99" s="32"/>
      <c r="K99" s="13" t="str">
        <f>IF(注文用紙!D116&lt;&gt;"",注文用紙!D116,"")</f>
        <v/>
      </c>
      <c r="L99" s="13" t="str">
        <f>IF(注文用紙!E116&lt;&gt;""&amp;注文用紙!F116&lt;&gt;""&amp;注文用紙!G116&lt;&gt;"",注文用紙!E116&amp;注文用紙!F116&amp;注文用紙!G116,"")</f>
        <v/>
      </c>
      <c r="M99" s="13" t="str">
        <f>IF(注文用紙!H116&lt;&gt;"",注文用紙!H116,"")</f>
        <v/>
      </c>
      <c r="N99" s="32"/>
      <c r="O99" s="32"/>
      <c r="P99" s="13" t="str">
        <f>IF(注文用紙!C116&lt;&gt;"",注文用紙!C116,"")</f>
        <v/>
      </c>
      <c r="Q99" s="32"/>
      <c r="R99" s="32"/>
      <c r="S99" s="32"/>
      <c r="T99" s="13" t="str">
        <f>IF(I99&lt;&gt;"",IF(注文用紙!I$15&lt;&gt;"",注文用紙!I$15,IF(注文用紙!I$11&lt;&gt;"",注文用紙!I$11,"")),"")</f>
        <v/>
      </c>
      <c r="U99" s="32"/>
      <c r="V99" s="13" t="str">
        <f>IF(I99&lt;&gt;"",IF(注文用紙!D$15&lt;&gt;"",注文用紙!D$15,IF(注文用紙!D$11&lt;&gt;"",注文用紙!D$11,"")),"")</f>
        <v/>
      </c>
      <c r="W99" s="11" t="str">
        <f>IF(I99&lt;&gt;"",IF(注文用紙!E$15&lt;&gt;""&amp;注文用紙!F$15&lt;&gt;""&amp;注文用紙!G$15&lt;&gt;"",注文用紙!E$15&amp;注文用紙!F$15&amp;注文用紙!G$15,IF(注文用紙!E$11&amp;注文用紙!F$11&amp;注文用紙!G$11,"")),"")</f>
        <v/>
      </c>
      <c r="X99" s="11" t="str">
        <f>IF(I99&lt;&gt;"",IF(注文用紙!H$15&lt;&gt;"",注文用紙!H$15,IF(注文用紙!H$11&lt;&gt;"",注文用紙!H$11,"")),"")</f>
        <v/>
      </c>
      <c r="Y99" s="11" t="str">
        <f>IF(I99&lt;&gt;"",IF(注文用紙!B$15&lt;&gt;""&amp;注文用紙!C$15&lt;&gt;"",注文用紙!B$15&amp;注文用紙!C$15,IF(注文用紙!B$11&amp;注文用紙!C$11,"")),"")</f>
        <v/>
      </c>
    </row>
    <row r="100" spans="6:25" ht="18.75">
      <c r="F100" s="11" t="str">
        <f>IF(注文用紙!L117&lt;&gt;"",注文用紙!L117,"")</f>
        <v/>
      </c>
      <c r="G100" s="11" t="str">
        <f>IF(注文用紙!M117&lt;&gt;"",注文用紙!M117,"")</f>
        <v/>
      </c>
      <c r="H100" s="32"/>
      <c r="I100" s="13" t="str">
        <f>IF(注文用紙!I117&lt;&gt;"",注文用紙!I117,"")</f>
        <v/>
      </c>
      <c r="J100" s="32"/>
      <c r="K100" s="13" t="str">
        <f>IF(注文用紙!D117&lt;&gt;"",注文用紙!D117,"")</f>
        <v/>
      </c>
      <c r="L100" s="13" t="str">
        <f>IF(注文用紙!E117&lt;&gt;""&amp;注文用紙!F117&lt;&gt;""&amp;注文用紙!G117&lt;&gt;"",注文用紙!E117&amp;注文用紙!F117&amp;注文用紙!G117,"")</f>
        <v/>
      </c>
      <c r="M100" s="13" t="str">
        <f>IF(注文用紙!H117&lt;&gt;"",注文用紙!H117,"")</f>
        <v/>
      </c>
      <c r="N100" s="32"/>
      <c r="O100" s="32"/>
      <c r="P100" s="13" t="str">
        <f>IF(注文用紙!C117&lt;&gt;"",注文用紙!C117,"")</f>
        <v/>
      </c>
      <c r="Q100" s="32"/>
      <c r="R100" s="32"/>
      <c r="S100" s="32"/>
      <c r="T100" s="13" t="str">
        <f>IF(I100&lt;&gt;"",IF(注文用紙!I$15&lt;&gt;"",注文用紙!I$15,IF(注文用紙!I$11&lt;&gt;"",注文用紙!I$11,"")),"")</f>
        <v/>
      </c>
      <c r="U100" s="32"/>
      <c r="V100" s="13" t="str">
        <f>IF(I100&lt;&gt;"",IF(注文用紙!D$15&lt;&gt;"",注文用紙!D$15,IF(注文用紙!D$11&lt;&gt;"",注文用紙!D$11,"")),"")</f>
        <v/>
      </c>
      <c r="W100" s="11" t="str">
        <f>IF(I100&lt;&gt;"",IF(注文用紙!E$15&lt;&gt;""&amp;注文用紙!F$15&lt;&gt;""&amp;注文用紙!G$15&lt;&gt;"",注文用紙!E$15&amp;注文用紙!F$15&amp;注文用紙!G$15,IF(注文用紙!E$11&amp;注文用紙!F$11&amp;注文用紙!G$11,"")),"")</f>
        <v/>
      </c>
      <c r="X100" s="11" t="str">
        <f>IF(I100&lt;&gt;"",IF(注文用紙!H$15&lt;&gt;"",注文用紙!H$15,IF(注文用紙!H$11&lt;&gt;"",注文用紙!H$11,"")),"")</f>
        <v/>
      </c>
      <c r="Y100" s="11" t="str">
        <f>IF(I100&lt;&gt;"",IF(注文用紙!B$15&lt;&gt;""&amp;注文用紙!C$15&lt;&gt;"",注文用紙!B$15&amp;注文用紙!C$15,IF(注文用紙!B$11&amp;注文用紙!C$11,"")),"")</f>
        <v/>
      </c>
    </row>
    <row r="101" spans="6:25" ht="18.75">
      <c r="F101" s="11" t="str">
        <f>IF(注文用紙!L118&lt;&gt;"",注文用紙!L118,"")</f>
        <v/>
      </c>
      <c r="G101" s="11" t="str">
        <f>IF(注文用紙!M118&lt;&gt;"",注文用紙!M118,"")</f>
        <v/>
      </c>
      <c r="H101" s="32"/>
      <c r="I101" s="13" t="str">
        <f>IF(注文用紙!I118&lt;&gt;"",注文用紙!I118,"")</f>
        <v/>
      </c>
      <c r="J101" s="32"/>
      <c r="K101" s="13" t="str">
        <f>IF(注文用紙!D118&lt;&gt;"",注文用紙!D118,"")</f>
        <v/>
      </c>
      <c r="L101" s="13" t="str">
        <f>IF(注文用紙!E118&lt;&gt;""&amp;注文用紙!F118&lt;&gt;""&amp;注文用紙!G118&lt;&gt;"",注文用紙!E118&amp;注文用紙!F118&amp;注文用紙!G118,"")</f>
        <v/>
      </c>
      <c r="M101" s="13" t="str">
        <f>IF(注文用紙!H118&lt;&gt;"",注文用紙!H118,"")</f>
        <v/>
      </c>
      <c r="N101" s="32"/>
      <c r="O101" s="32"/>
      <c r="P101" s="13" t="str">
        <f>IF(注文用紙!C118&lt;&gt;"",注文用紙!C118,"")</f>
        <v/>
      </c>
      <c r="Q101" s="32"/>
      <c r="R101" s="32"/>
      <c r="S101" s="32"/>
      <c r="T101" s="13" t="str">
        <f>IF(I101&lt;&gt;"",IF(注文用紙!I$15&lt;&gt;"",注文用紙!I$15,IF(注文用紙!I$11&lt;&gt;"",注文用紙!I$11,"")),"")</f>
        <v/>
      </c>
      <c r="U101" s="32"/>
      <c r="V101" s="13" t="str">
        <f>IF(I101&lt;&gt;"",IF(注文用紙!D$15&lt;&gt;"",注文用紙!D$15,IF(注文用紙!D$11&lt;&gt;"",注文用紙!D$11,"")),"")</f>
        <v/>
      </c>
      <c r="W101" s="11" t="str">
        <f>IF(I101&lt;&gt;"",IF(注文用紙!E$15&lt;&gt;""&amp;注文用紙!F$15&lt;&gt;""&amp;注文用紙!G$15&lt;&gt;"",注文用紙!E$15&amp;注文用紙!F$15&amp;注文用紙!G$15,IF(注文用紙!E$11&amp;注文用紙!F$11&amp;注文用紙!G$11,"")),"")</f>
        <v/>
      </c>
      <c r="X101" s="11" t="str">
        <f>IF(I101&lt;&gt;"",IF(注文用紙!H$15&lt;&gt;"",注文用紙!H$15,IF(注文用紙!H$11&lt;&gt;"",注文用紙!H$11,"")),"")</f>
        <v/>
      </c>
      <c r="Y101" s="11" t="str">
        <f>IF(I101&lt;&gt;"",IF(注文用紙!B$15&lt;&gt;""&amp;注文用紙!C$15&lt;&gt;"",注文用紙!B$15&amp;注文用紙!C$15,IF(注文用紙!B$11&amp;注文用紙!C$11,"")),"")</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ご挨拶</vt:lpstr>
      <vt:lpstr>注文用紙</vt:lpstr>
      <vt:lpstr>蝶結び</vt:lpstr>
      <vt:lpstr>仏のし</vt:lpstr>
      <vt:lpstr>結び切り</vt:lpstr>
      <vt:lpstr>領収書名</vt:lpstr>
      <vt:lpstr>お客様はご記入不要でございます。複数お届け先送付リスト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s-sasaki</dc:creator>
  <cp:lastModifiedBy>晴子枝松</cp:lastModifiedBy>
  <dcterms:created xsi:type="dcterms:W3CDTF">2023-03-13T06:04:19Z</dcterms:created>
  <dcterms:modified xsi:type="dcterms:W3CDTF">2023-03-30T08:45:50Z</dcterms:modified>
</cp:coreProperties>
</file>